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'Лист1'!$A$1:$K$75</definedName>
  </definedNames>
  <calcPr fullCalcOnLoad="1"/>
</workbook>
</file>

<file path=xl/sharedStrings.xml><?xml version="1.0" encoding="utf-8"?>
<sst xmlns="http://schemas.openxmlformats.org/spreadsheetml/2006/main" count="482" uniqueCount="326">
  <si>
    <t xml:space="preserve">кол-во поставляемого товара, объем выполняемой работы, оказываемой услуги </t>
  </si>
  <si>
    <t>начальная (максимальная) цена контракта              (НМЦК),          (руб.)</t>
  </si>
  <si>
    <t>№ п/п</t>
  </si>
  <si>
    <t>Закупка (№)</t>
  </si>
  <si>
    <t>Наименование объекта закупки</t>
  </si>
  <si>
    <t>Дата заключения контракта</t>
  </si>
  <si>
    <t>Наименование Поставщика (Исполнителя, Подрядчика)</t>
  </si>
  <si>
    <t>Цена Контракта, (руб.)</t>
  </si>
  <si>
    <t>Цена единицы Товара (услуги), (руб.)</t>
  </si>
  <si>
    <t>Срок исполнения Контракта</t>
  </si>
  <si>
    <t>срок поставки Товара (Услуги)</t>
  </si>
  <si>
    <t>действует в течение 12 месяцев</t>
  </si>
  <si>
    <t>АО "Р-Фарм"</t>
  </si>
  <si>
    <t>150 упак.</t>
  </si>
  <si>
    <t xml:space="preserve"> Поставка лекарственных препаратов </t>
  </si>
  <si>
    <t>ООО "Альбатрос"</t>
  </si>
  <si>
    <t>2 700 упак.</t>
  </si>
  <si>
    <t xml:space="preserve">в течение 10 (десяти) календарных дней с момента направления заявки  Заказчиком </t>
  </si>
  <si>
    <t>КОГУП "Аптечный склад"</t>
  </si>
  <si>
    <t>в течение 10 (десяти) календарных дней с момента направления заявки  Заказчиком</t>
  </si>
  <si>
    <t>в течение 15 календарных дней с момента направления заявки</t>
  </si>
  <si>
    <t xml:space="preserve">Поставка лекарственных препаратов </t>
  </si>
  <si>
    <r>
      <t xml:space="preserve">                                                                                                                                 ИНФОРМАЦИЯ  О  ЗАКУПКАХ  за  отчетный  период  (с </t>
    </r>
    <r>
      <rPr>
        <b/>
        <u val="single"/>
        <sz val="13"/>
        <rFont val="Arial Cyr"/>
        <family val="0"/>
      </rPr>
      <t>01.09.2017г</t>
    </r>
    <r>
      <rPr>
        <b/>
        <sz val="13"/>
        <rFont val="Arial Cyr"/>
        <family val="0"/>
      </rPr>
      <t xml:space="preserve">. по </t>
    </r>
    <r>
      <rPr>
        <b/>
        <u val="single"/>
        <sz val="13"/>
        <rFont val="Arial Cyr"/>
        <family val="0"/>
      </rPr>
      <t>30.09.2017</t>
    </r>
    <r>
      <rPr>
        <b/>
        <sz val="13"/>
        <rFont val="Arial Cyr"/>
        <family val="0"/>
      </rPr>
      <t>г.)</t>
    </r>
  </si>
  <si>
    <t>ООО «СИА ИНТЕРНЕЙШНЛ-Киров»</t>
  </si>
  <si>
    <t>20 упак - 3 224,98 руб.</t>
  </si>
  <si>
    <t>20 упак.</t>
  </si>
  <si>
    <t>0340200003317004370</t>
  </si>
  <si>
    <t>ООО "Гарант"</t>
  </si>
  <si>
    <t>3 000, 5 000, 9 000, 399,         1 шт.</t>
  </si>
  <si>
    <t>3 000 шт - 9,71 руб., 5 000 шт - 3,26 руб.,               9 000 шт - 6,50 руб., 399 шт - 121,75 руб.,              1 шт - 122,94 руб.</t>
  </si>
  <si>
    <t xml:space="preserve">Оказание услуг по удалению, утилизации (захоронению) твердых коммунальных отходов (ТКО) и приравненных к ним производственных отходов (ПО) из крупнотоннажных контейнеров </t>
  </si>
  <si>
    <t>0340200003317004929</t>
  </si>
  <si>
    <t>действует до 31.12.2017г.</t>
  </si>
  <si>
    <t>в соответствии с условиями контракта</t>
  </si>
  <si>
    <t>ООО "КДУ - 3"</t>
  </si>
  <si>
    <t>40 шт.</t>
  </si>
  <si>
    <t>40 шт - 4 649,40 руб.</t>
  </si>
  <si>
    <t>0340200003317004854</t>
  </si>
  <si>
    <t>Поставка интрументов</t>
  </si>
  <si>
    <t xml:space="preserve"> ИП Кучина Лала Хусановна  </t>
  </si>
  <si>
    <t>2, 3, 3, 3, 3, 3, 1, 1, 1, 1, 1, 1, 1, 1, 1, 1, 1, 1, шт.,                  2, 1, 20 упак.</t>
  </si>
  <si>
    <t>2 шт - 755,00 руб., 3 шт - 64,99 руб., 3 шт - 70,00 руб., 3 шт - 270,00 руб., 3 шт - 345,00 руб.,            3 шт - 1 490,00 руб., 1 шт - 425,00 руб.,                   1 шт - 465,00 руб., 1 шт - 336,30 руб.,                      1 шт - 2 738,00 руб., 1 шт - 413,00 руб.,                  1 шт - 350,00 руб., 1 шт - 3 292,20 руб.,                  1 шт - 116,82 руб., 2 упак - 200,00 руб.,                  1  упак - 40,00 руб., 1 шт - 170,00 руб.,                   1 шт - 195,00 руб., 1 шт - 160,00 руб.,                     1 шт - 335,00 руб., 20 упак - 175,01 руб.</t>
  </si>
  <si>
    <t>0340200003317004758</t>
  </si>
  <si>
    <t>Оказание услуг по ремонту холодильников</t>
  </si>
  <si>
    <t xml:space="preserve">ООО "ИНДУСТРИЯ КУХНИ" </t>
  </si>
  <si>
    <t xml:space="preserve"> по заявке Заказчика в течение             3 рабочих дней</t>
  </si>
  <si>
    <t>3, 6, 2, 10, 5, 5, 2, 8, 2, 6 шт.</t>
  </si>
  <si>
    <t>3 шт - 6 200,00 руб., 6 шт - 2 150,00 руб., 2 шт -     2 350,00 руб., 10 шт - 2 950,00 руб., 5 шт -              1 590,00 руб., 5 шт - 1 590,00 руб., 2 шт - 1 590,00 руб., 8 шт - 1 490,00 руб., 2 шт - 490,00 руб.,         6 шт - 2 650,00 руб.</t>
  </si>
  <si>
    <t>0340200003317004465</t>
  </si>
  <si>
    <t>Поставка геля для УЗИ</t>
  </si>
  <si>
    <t>ЗАО "Фабрика диаграммных бумаг"</t>
  </si>
  <si>
    <t>160 шт.</t>
  </si>
  <si>
    <t>160 шт - 640,50 руб.</t>
  </si>
  <si>
    <t>0340200003317004368</t>
  </si>
  <si>
    <t>Поставка изделий медицинского назначения (Стерилизационная упаковка)</t>
  </si>
  <si>
    <t xml:space="preserve">ООО “ТОРГОВЫЙ ДОМ ”ВИНАР-М” </t>
  </si>
  <si>
    <t xml:space="preserve">350, 600, 1 400, 1 600, 120, 30, 1 300 упак., 20, 25, 40, 40 рул., </t>
  </si>
  <si>
    <t>350 упак - 79,20 руб., 600 упак - 114,40 руб.,         1 400 упак - 136,40 руб., 1 600 упак - 184,80 руб., 120 упак - 319,00 руб., 20 рул - 352,00 руб.,           25 рул - 484,00 руб., 40 рул - 748,00 руб.,              40 рул - 1 100,00 руб., 30 упак - 374,00 руб.,          1 300 упак - 202,40 руб.</t>
  </si>
  <si>
    <t>0340200003317004403</t>
  </si>
  <si>
    <t xml:space="preserve">Поставка лекарственных препаратов (Метамизол натрия) </t>
  </si>
  <si>
    <t>250 упак.</t>
  </si>
  <si>
    <t>250 упак - 29,59 руб.</t>
  </si>
  <si>
    <t>0340200003317004263</t>
  </si>
  <si>
    <t>30, 12 упак.</t>
  </si>
  <si>
    <t>30 упак - 114,07 руб., 12 упак - 29,90 руб.</t>
  </si>
  <si>
    <t>0340200003317004453</t>
  </si>
  <si>
    <t>Поставка лекарственных препаратов (Мельдоний)</t>
  </si>
  <si>
    <t>116, 84 упак.</t>
  </si>
  <si>
    <t>116 упак - 99,39 руб., 84 упак - 99,40 руб.</t>
  </si>
  <si>
    <t>0340200003317004400</t>
  </si>
  <si>
    <t>Поставка лекарственных препаратов (Цитиколин)</t>
  </si>
  <si>
    <t>100, 100 упак.</t>
  </si>
  <si>
    <t>100 упак - 342,46 руб., 100 упак - 342,47 руб.</t>
  </si>
  <si>
    <t>0340200003317004413</t>
  </si>
  <si>
    <t>Поставка лекарственных препаратов (Нестероидные противовоспалительные средства)</t>
  </si>
  <si>
    <t>10, 70 упак.</t>
  </si>
  <si>
    <t>10 упак - 29,43 руб., 70 упак - 13,29 руб.</t>
  </si>
  <si>
    <t>0340200003317004420</t>
  </si>
  <si>
    <t>Поставка лекарственных препаратов (Винпоцетин)</t>
  </si>
  <si>
    <t>ООО "Поволжье-Фарм"</t>
  </si>
  <si>
    <t>900 упак.</t>
  </si>
  <si>
    <t>900 упак - 104,23 руб.</t>
  </si>
  <si>
    <t>0340200003317004412</t>
  </si>
  <si>
    <t>Поставка лекарственных препаратов (Пирацетам)</t>
  </si>
  <si>
    <t>800 упак - 25,14 руб., 1 700 упак - 25,13 руб.</t>
  </si>
  <si>
    <t>800, 1700 упак.</t>
  </si>
  <si>
    <t>0340200003317004360</t>
  </si>
  <si>
    <t>Поставка лекарственных препаратов (Мифепристон)</t>
  </si>
  <si>
    <t>ЗАО "ПЕРТКРОФТ ФАРМ"</t>
  </si>
  <si>
    <t>100 упак - 1 055,29 руб.</t>
  </si>
  <si>
    <t>100 упак.</t>
  </si>
  <si>
    <t>0340200003317004329</t>
  </si>
  <si>
    <t>Поставка лекарственных препаратов (Торасемид)</t>
  </si>
  <si>
    <t>50 упак - 106,40 руб.</t>
  </si>
  <si>
    <t>50 упак.</t>
  </si>
  <si>
    <t>0340200003317004302</t>
  </si>
  <si>
    <t>Поставка лекарственных препаратов (Гесперидин+Диосмин)</t>
  </si>
  <si>
    <t>20 упак - 873,18 руб.</t>
  </si>
  <si>
    <t>0340200003317004215</t>
  </si>
  <si>
    <t>400 упак - 284,51 руб.</t>
  </si>
  <si>
    <t>400 упак.</t>
  </si>
  <si>
    <t>0340200003317004307</t>
  </si>
  <si>
    <t>150 упак - 16,70 руб.</t>
  </si>
  <si>
    <t>0340200003317004314</t>
  </si>
  <si>
    <t>Поставка лекарственных препаратов (Дротаверин)</t>
  </si>
  <si>
    <t>300 упак - 44,50 руб.</t>
  </si>
  <si>
    <t>300 упак.</t>
  </si>
  <si>
    <t>0340200003317004311</t>
  </si>
  <si>
    <t>Поставка лекарственных препаратов (Эпинефрин)</t>
  </si>
  <si>
    <t>20 упак - 55,99 руб.</t>
  </si>
  <si>
    <t>0340200003317004428</t>
  </si>
  <si>
    <t>Поставка лекарственных препаратов (Кеторолак)</t>
  </si>
  <si>
    <t>ООО "ФК Гранд Капитал"</t>
  </si>
  <si>
    <t>1 000 упак - 43,29 руб.</t>
  </si>
  <si>
    <t>1 000 упак.</t>
  </si>
  <si>
    <t>0340200003317004423</t>
  </si>
  <si>
    <t>Поставка лекарственных препаратов (Дифенгидрамин)</t>
  </si>
  <si>
    <t>250 упак - 18,13 руб.</t>
  </si>
  <si>
    <t>0340200003317004500</t>
  </si>
  <si>
    <t>2 700 упак - 134,89 руб.</t>
  </si>
  <si>
    <t xml:space="preserve">Поставка лекарственных препаратов: Растворы, влияющие на водно-электролитный баланс </t>
  </si>
  <si>
    <t>0340200003317004450</t>
  </si>
  <si>
    <t>ООО "Аптеки Айболит"</t>
  </si>
  <si>
    <t>180 упак - 22,44 руб., 250 упак - 20,35 руб.</t>
  </si>
  <si>
    <t>180, 250 упак.</t>
  </si>
  <si>
    <t>0340200003317004377</t>
  </si>
  <si>
    <t>Поставка лекарственных препаратов (Фосфомицин)</t>
  </si>
  <si>
    <t>100 упак - 203,64 руб.</t>
  </si>
  <si>
    <t>0340200003317004406</t>
  </si>
  <si>
    <t>70 упак - 245,02 руб.</t>
  </si>
  <si>
    <t>70 упак.</t>
  </si>
  <si>
    <t xml:space="preserve">Поставка лекарственных препаратов (Железа [III] гидроксид сахарозный комплекс) </t>
  </si>
  <si>
    <t>0340200003317004387</t>
  </si>
  <si>
    <t>ЗАО "Ланцет"</t>
  </si>
  <si>
    <t>10 упак - 1 991,99 руб.</t>
  </si>
  <si>
    <t>10 упак.</t>
  </si>
  <si>
    <t>0340200003317004228</t>
  </si>
  <si>
    <t>10 упак - 105,92 руб.</t>
  </si>
  <si>
    <t>0340200003317004422</t>
  </si>
  <si>
    <t>Поставка лекарственных препаратов (Лорноксикам)</t>
  </si>
  <si>
    <t>ООО "ФАРМПРО"</t>
  </si>
  <si>
    <t>700 упак - 601,25 руб.</t>
  </si>
  <si>
    <t>700 упак.</t>
  </si>
  <si>
    <t>0340200003317004297</t>
  </si>
  <si>
    <t>ООО "СИА Интернейшнл-Киров"</t>
  </si>
  <si>
    <t>500 упак - 914,87 руб.</t>
  </si>
  <si>
    <t>500 упак.</t>
  </si>
  <si>
    <t>0340200003317004308</t>
  </si>
  <si>
    <t>900 упак - 16,50 руб., 800 упак - 20,68 руб.</t>
  </si>
  <si>
    <t>900, 800 упак.</t>
  </si>
  <si>
    <t>0340200003317005261</t>
  </si>
  <si>
    <t>Поставка твердотельного накопителя для сервера</t>
  </si>
  <si>
    <t>в течение 10 рабочих дней с момента заключения контракта.</t>
  </si>
  <si>
    <t>ООО "Корпоративные решения"</t>
  </si>
  <si>
    <t>действует до полного исполнения сторонами своих обязательств</t>
  </si>
  <si>
    <t>1 шт - 43 990,00 руб.</t>
  </si>
  <si>
    <t>1 шт.</t>
  </si>
  <si>
    <t>0340200003317004639</t>
  </si>
  <si>
    <t>Поставка медицинского оборудования (Облучателей бактерицидных и ламп специального назначения)</t>
  </si>
  <si>
    <t xml:space="preserve">ООО "Торговый Дом Нева" </t>
  </si>
  <si>
    <t>70 шт - 1 264,00 руб., 209 шт - 326,36 руб.,             1 шт - 328,31 руб.</t>
  </si>
  <si>
    <t>70, 209, 1 шт.</t>
  </si>
  <si>
    <t>0340200003317004644</t>
  </si>
  <si>
    <t xml:space="preserve">Поставка изделий медицинского назначения  </t>
  </si>
  <si>
    <t>Поставка изделий медицинского назначения</t>
  </si>
  <si>
    <t>ООО "ПрофиМед"</t>
  </si>
  <si>
    <t>6 шт - 546,50 руб., 8 шт - 549,75 руб.,                     6 шт - 546,50 руб.</t>
  </si>
  <si>
    <t>6, 8, 6 шт.</t>
  </si>
  <si>
    <t>0340200003317005092</t>
  </si>
  <si>
    <t xml:space="preserve"> Поставка дезинфицирующих средств </t>
  </si>
  <si>
    <t xml:space="preserve">ООО "Дезвит-Трейд" </t>
  </si>
  <si>
    <t>действует до 31.12.2018г.</t>
  </si>
  <si>
    <t>500 фл - 210,00  руб., 500 фл - 210,00 руб.</t>
  </si>
  <si>
    <t>500, 500 фл.</t>
  </si>
  <si>
    <t>0340200003317004914</t>
  </si>
  <si>
    <t xml:space="preserve"> Поставка медицинского изделия (Бормашина электрическая универсальная)  </t>
  </si>
  <si>
    <t xml:space="preserve">ООО "ВелесМед" </t>
  </si>
  <si>
    <t>4 шт.</t>
  </si>
  <si>
    <t>4 шт - 18 000,00 руб.</t>
  </si>
  <si>
    <t>034020000331700494</t>
  </si>
  <si>
    <t>Поставка фартука рентгенозащитного</t>
  </si>
  <si>
    <t xml:space="preserve">ООО "ФотоТэк" </t>
  </si>
  <si>
    <t>1 шт - 7 229,80 руб., 1 шт - 4 736,45 руб.</t>
  </si>
  <si>
    <t>1, 1 шт.</t>
  </si>
  <si>
    <t>0340200003317004582</t>
  </si>
  <si>
    <t>Поставка запасных частей к эндоскопам</t>
  </si>
  <si>
    <t xml:space="preserve">ООО «МК Профи» </t>
  </si>
  <si>
    <t>в течение 30 (тридцати) календарных дней с момента заключения Контракта</t>
  </si>
  <si>
    <t>действует до полного исполнения Сторонами принятых на себя обязательств</t>
  </si>
  <si>
    <t>3, 1, 1, 3, 1, 1, 1 шт.</t>
  </si>
  <si>
    <t>3 шт - 16 720,00 руб., 1 шт - 14 350,00 руб.,            1 шт - 15 520,00 руб., 3 шт - 6 610,00 руб.,             1 шт - 53 393,10 руб., 1 шт - 32 390,00 руб.,            1 шт - 37 790,00 руб.</t>
  </si>
  <si>
    <t>0340200003317004580</t>
  </si>
  <si>
    <t xml:space="preserve"> Поставка изделий медицинского назначения (сенсор с мундштуком многоразовый для спироанализатора        BTL-08 Spiro)  </t>
  </si>
  <si>
    <t xml:space="preserve">«МК Профи» </t>
  </si>
  <si>
    <t>в течение 30 (тридцати) календарных  дней с момента заключения Контракта</t>
  </si>
  <si>
    <t>8 шт - 3 768,05 руб.</t>
  </si>
  <si>
    <t>8 шт.</t>
  </si>
  <si>
    <t>0340200003317003920</t>
  </si>
  <si>
    <t>Поставка и установка систем кондиционирования</t>
  </si>
  <si>
    <t xml:space="preserve">ООО "КЛИМАТ-ОПТ" </t>
  </si>
  <si>
    <t>в течении 30 календарных дней с момента заключения контракта</t>
  </si>
  <si>
    <t>18 шт - 18 183,28 руб., 2 шт - 27 210,48 руб.</t>
  </si>
  <si>
    <t>18, 2 шт.</t>
  </si>
  <si>
    <t xml:space="preserve"> Оказание услуг по техническому обслуживанию и текущему ремонту оргтехники  </t>
  </si>
  <si>
    <t>0340200003317004604</t>
  </si>
  <si>
    <t xml:space="preserve">ООО "Эвейл" </t>
  </si>
  <si>
    <t>1 усл. ед.</t>
  </si>
  <si>
    <t>1 усл. ед. - 496505,00 руб.</t>
  </si>
  <si>
    <t>0340200003317004310</t>
  </si>
  <si>
    <t>Поставка лекарственных препаратов (Янтарная кислота + N-метилглюкамин (меглумин) + Рибоксин (инозин) + Метионин + Никотинамид)</t>
  </si>
  <si>
    <t>300 упак - 358,60 руб.</t>
  </si>
  <si>
    <t xml:space="preserve">Поставка лекарственных препаратов (Кетопрофен) </t>
  </si>
  <si>
    <t>0340200003317004683</t>
  </si>
  <si>
    <t>300 упак - 61,33 руб., 1 700 упак - 61,34 руб.</t>
  </si>
  <si>
    <t>300, 1 700 упак.</t>
  </si>
  <si>
    <t>0340200003317004542</t>
  </si>
  <si>
    <t xml:space="preserve">Поставка лекарственных препаратов (Дексаметазон) </t>
  </si>
  <si>
    <t>500 упак - 109,57 руб.</t>
  </si>
  <si>
    <t>0340200003317004416</t>
  </si>
  <si>
    <t xml:space="preserve">Поставка лекарственных препаратов (Транексамовая кислота) </t>
  </si>
  <si>
    <t>ООО "Виталек"</t>
  </si>
  <si>
    <t>3 упак - 228,88 руб.</t>
  </si>
  <si>
    <t>3 упак.</t>
  </si>
  <si>
    <t>0340200003317004355</t>
  </si>
  <si>
    <t>ООО "Мир здоровья"</t>
  </si>
  <si>
    <t>1 600 упак - 1 567,00 руб., 399 упак - 1 681,54 руб., 1 упак - 1 682,56 руб.</t>
  </si>
  <si>
    <t>1 600, 399, 1 упак.</t>
  </si>
  <si>
    <t xml:space="preserve">Поставка медицинского оборудования (Компрессор стоматологический воздушный) </t>
  </si>
  <si>
    <t>0340200003317005125</t>
  </si>
  <si>
    <t xml:space="preserve">ООО "Медтехсервис" </t>
  </si>
  <si>
    <t>в течение 10 (десяти) календарных дней с момента заключения Контракта</t>
  </si>
  <si>
    <t>2 шт.</t>
  </si>
  <si>
    <t>2 шт - 60 000,00</t>
  </si>
  <si>
    <t>0340200003317005195</t>
  </si>
  <si>
    <t xml:space="preserve">Оказание услуг по нанесению металлических покрытий на зубные протезы </t>
  </si>
  <si>
    <t xml:space="preserve">ИП Перевалов Николай Михайлович </t>
  </si>
  <si>
    <t>1 300 усл - 50,00 руб., 120 усл - 20,01 руб.,           24 усл - 100,00 руб., 100 усл - 30,03 руб.,               1 500 усл - 70,00 руб., 120 усл - 30,00 руб.,          24 усл - 140,00 руб., 100 усл - 30,52 руб.</t>
  </si>
  <si>
    <t>1 300, 120, 24, 100, 1 500, 120, 24, 100 усл.</t>
  </si>
  <si>
    <t>0340200003317004964</t>
  </si>
  <si>
    <t xml:space="preserve">Поставка изделий медицинского назначения (Чехол для шнура и трубок) </t>
  </si>
  <si>
    <t>ЗАО "Здравмедторг"</t>
  </si>
  <si>
    <t>1 499 шт - 20,47 руб., 1 шт - 25,22 руб.</t>
  </si>
  <si>
    <t>1 499, 1 шт.</t>
  </si>
  <si>
    <t>0340200003317005132</t>
  </si>
  <si>
    <t xml:space="preserve">Поставка медицинского оборудования (Компрессор стоматологический) </t>
  </si>
  <si>
    <t>1 шт - 28 000,00 руб.</t>
  </si>
  <si>
    <t>0340200003317005055</t>
  </si>
  <si>
    <t xml:space="preserve">Оказание услуг по проведению лабораторных исследований индивидуальных доз облучения персонала группы «А» работающего с рентгеновскими установками </t>
  </si>
  <si>
    <t xml:space="preserve">ООО "Медицинская Техника" </t>
  </si>
  <si>
    <t>по 31.12.2018 года</t>
  </si>
  <si>
    <t>251 шт - 311,05 руб., 1 шт - 310,25 руб.</t>
  </si>
  <si>
    <t>251, 1 шт.</t>
  </si>
  <si>
    <t xml:space="preserve"> Поставка изделий медицинского назначения </t>
  </si>
  <si>
    <t>0340200003317005022</t>
  </si>
  <si>
    <t xml:space="preserve">ООО "МЕДАР" </t>
  </si>
  <si>
    <t>100 шт - 80,10 руб., 100 шт - 80,10 руб.,               200 шт - 128,10 руб., 200 шт - 128,10 руб.,           200 шт - 456,05 руб., 200 шт - 456,05 руб.,            50 шт - 80,10 руб., 200 шт - 54,40 руб.,                 30 шт - 924,00 руб., 30 шт - 924,00 руб.,                 30 шт - 1 064,00 руб., 20 шт - 1 470,00 руб.,               30 шт - 1 624,00 руб., 15 шт - 689,00 руб.,               20 шт - 562,50 руб., 15 шт - 1 016,00 руб.,               3 шт - 3 535,54 руб.</t>
  </si>
  <si>
    <t>100, 100, 200, 200, 200, 200, 50, 200, 30, 30, 30, 20, 30, 15, 20, 15, 3 шт.</t>
  </si>
  <si>
    <t>0340200003317005060</t>
  </si>
  <si>
    <t xml:space="preserve">ООО "Грандторг" </t>
  </si>
  <si>
    <t>35 шт - 308,93 руб., 50 шт - 44,49 руб.,                 50 шт - 117,45 руб., 50 шт - 32,14 руб.,                  50 шт - 32,14 руб., 50 шт - 44,50 руб.,                   10 шт - 1 893,91 руб., 9 шт - 340,19 руб.,                1 шт - 340,26 руб.</t>
  </si>
  <si>
    <t>35, 50, 50, 50, 50, 50, 10, 9,     1 шт.</t>
  </si>
  <si>
    <t xml:space="preserve">Поставка изделий медицинского назначения (Индикаторы для стерилизации) </t>
  </si>
  <si>
    <t>0340200003317005018</t>
  </si>
  <si>
    <t xml:space="preserve">ООО "Стеримаг" </t>
  </si>
  <si>
    <t xml:space="preserve">500 упак - 276,00 руб., 110 упак - 97,80 руб.,       350 упак - 276,00 руб., 95 упак - 273,00 руб.,      250 наб - 74,10 руб., 130 наб - 39,00 руб.,           400 упак - 273,00 руб., 170 упак - 93,60 руб. </t>
  </si>
  <si>
    <t>500, 110, 350, 95, 400, 170 упак., 250, 130 наб.</t>
  </si>
  <si>
    <t xml:space="preserve">Поставка системных блоков </t>
  </si>
  <si>
    <t>0340200003317005031</t>
  </si>
  <si>
    <t xml:space="preserve"> ООО "Визард-Сити" </t>
  </si>
  <si>
    <t>4 шт - 12 653,69 руб.</t>
  </si>
  <si>
    <t xml:space="preserve"> Поставка дезинфицирующих средств  </t>
  </si>
  <si>
    <t>0340200003317005050</t>
  </si>
  <si>
    <t xml:space="preserve">ООО "КХФ" </t>
  </si>
  <si>
    <t>400 упак - 262,10 руб., 499 упак - 272,15 руб., 1 упак - 273,07 руб.</t>
  </si>
  <si>
    <t>400, 499, 1 упак.</t>
  </si>
  <si>
    <t>0340200003317004364</t>
  </si>
  <si>
    <t>0340200018917000192</t>
  </si>
  <si>
    <t>Управление многоквартирным домом       (ул. Красноармейская, д. 30Б)</t>
  </si>
  <si>
    <t>1 усл. ед - 9 827,04</t>
  </si>
  <si>
    <t>ООО "Управляющая компания "Паритет"</t>
  </si>
  <si>
    <t>0340200003317005452</t>
  </si>
  <si>
    <t>Поставка строительных материалов</t>
  </si>
  <si>
    <t>ООО "Алтай-Сервис"</t>
  </si>
  <si>
    <t>94 упак - 395,00 руб., 110 упак - 114,00 руб.,       35 фл - 330,00 руб., 65 упак - 420,00 руб.,            25 упак - 440,00 руб., 90 шт - 654,99 руб.,           301 шт - 520,00 руб., 40 шт - 550,00 руб.,               8 шт - 98,00 руб., 5 шт - 490,00 руб.,                    120 упак - 180,00 руб.</t>
  </si>
  <si>
    <t>94, 110, 65, 25, 120 упак., 35 фл., 90, 301, 40, 8, 5 шт.</t>
  </si>
  <si>
    <t>0340200003317005020</t>
  </si>
  <si>
    <t>ООО «МЕДАР»</t>
  </si>
  <si>
    <t>20 шт - 1 100,00 руб., 10 шт - 702,03 руб.,               6 шт - 1 450,00 руб., 150 шт - 189,00 руб.,               9 наб - 11 100,00 руб., 15 шт - 1 800,00 руб.</t>
  </si>
  <si>
    <t xml:space="preserve"> 20, 10, 6, 150, 15 шт.,            9 наб.</t>
  </si>
  <si>
    <t>0340200003317005239</t>
  </si>
  <si>
    <t>Поставка изделий медицинского назначения (Перчатки медицинские)</t>
  </si>
  <si>
    <t>в течение 10 (десяти) календарных дней с момента направления заявки Заказчиком</t>
  </si>
  <si>
    <t>ООО «ГАРАНТ-М»</t>
  </si>
  <si>
    <t>250 000 пар - 3,65 руб., 160 000 пар - 3,65 руб.,       50 000 пар - 3,65 руб., 7 800 пар - 9,50 руб.,         15 600 пар - 9,50 руб., 7 000 пар - 9,50 руб.,           5 000 пар - 9,50 руб., 7 800 пар - 9,50 руб.,             3 000 пар - 7,66 руб.</t>
  </si>
  <si>
    <t>250000, 160 000, 50 000,       7 800, 15 600, 7 000, 5 000,    7 800, 3 000 пар.</t>
  </si>
  <si>
    <t>0340200003317005274</t>
  </si>
  <si>
    <t>Поставка изделий медицинского назначения (Тест-полоски)</t>
  </si>
  <si>
    <t>ООО «ВИННЕР»</t>
  </si>
  <si>
    <t>40 упак - 1 210,00 руб., 40 упак - 1 250,00 руб., 100 упак - 3 308,43 руб.</t>
  </si>
  <si>
    <t>40, 40, 100 упак.</t>
  </si>
  <si>
    <t>0340200003317004924</t>
  </si>
  <si>
    <t>Оказание услуг по ремонту и техническому обслуживанию систем видеонаблюдения</t>
  </si>
  <si>
    <t>действует до 31 декабря 2019 г.</t>
  </si>
  <si>
    <t>ООО «Вятка-Пожконтроль»</t>
  </si>
  <si>
    <t>28 мес - 4 537,50 руб.</t>
  </si>
  <si>
    <t>28 мес.</t>
  </si>
  <si>
    <t>0340200003317005394</t>
  </si>
  <si>
    <t>356, 722, 2 084, 3 400, 3 000, 14 500, 120 шт.</t>
  </si>
  <si>
    <t>356 шт- 53,20 руб., 722 шт - 83,87 руб.,                  2 084 шт - 4,66 руб., 3 400 шт - 0,51 руб.,               3 000 шт - 0,19 руб., 14 500 шт - 0,17 руб.,            120 шт - 43,68 руб.</t>
  </si>
  <si>
    <t>0340200003317005054</t>
  </si>
  <si>
    <t>Поставка изделий медицинского назначения (Набор для инжектора, набор для автоматического дозатора)</t>
  </si>
  <si>
    <t>ООО «Актимед плюс»</t>
  </si>
  <si>
    <t>100 шт - 750,00 руб., 999 шт - 587,68 руб.,             1 шт - 583,68 руб.</t>
  </si>
  <si>
    <t>100, 999, 1 шт.</t>
  </si>
  <si>
    <t>0340200003317005783</t>
  </si>
  <si>
    <t>Оказание услуг по проведению исследований (бронхофонография для детей)</t>
  </si>
  <si>
    <t>в течение 10 (десяти) календарных дней с момента направления заявки</t>
  </si>
  <si>
    <t>ООО "Афло-центр"</t>
  </si>
  <si>
    <t>10 чел - 698,00 руб.</t>
  </si>
  <si>
    <t>10 чел.</t>
  </si>
  <si>
    <t>0340200003317005805</t>
  </si>
  <si>
    <t>Поставка дезинфицирующих средств</t>
  </si>
  <si>
    <t>ООО ТД "Медпоставка"</t>
  </si>
  <si>
    <t>1 000 фл - 355,00 руб., 500 фл - 220,00 руб.,       500 упак - 322,00 руб.</t>
  </si>
  <si>
    <t>1 000, 500 фл., 500 упак.</t>
  </si>
  <si>
    <t>"03" октября 2017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</si>
</sst>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[$-419]mmmm\ yyyy;@"/>
    <numFmt numFmtId="182" formatCode="mmm/yyyy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3"/>
      <name val="Arial Cyr"/>
      <family val="0"/>
    </font>
    <font>
      <b/>
      <u val="single"/>
      <sz val="13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 readingOrder="1"/>
    </xf>
    <xf numFmtId="0" fontId="25" fillId="0" borderId="10" xfId="0" applyFont="1" applyBorder="1" applyAlignment="1">
      <alignment horizontal="center" vertical="center" wrapText="1" readingOrder="1"/>
    </xf>
    <xf numFmtId="4" fontId="25" fillId="0" borderId="10" xfId="0" applyNumberFormat="1" applyFont="1" applyBorder="1" applyAlignment="1">
      <alignment horizontal="center" vertical="center" wrapText="1" readingOrder="1"/>
    </xf>
    <xf numFmtId="14" fontId="25" fillId="0" borderId="10" xfId="0" applyNumberFormat="1" applyFont="1" applyBorder="1" applyAlignment="1">
      <alignment horizontal="center" vertical="center" wrapText="1" readingOrder="1"/>
    </xf>
    <xf numFmtId="49" fontId="25" fillId="0" borderId="10" xfId="53" applyNumberFormat="1" applyFont="1" applyFill="1" applyBorder="1" applyAlignment="1">
      <alignment horizontal="center" vertical="center" wrapText="1" readingOrder="1"/>
      <protection/>
    </xf>
    <xf numFmtId="0" fontId="25" fillId="0" borderId="10" xfId="53" applyFont="1" applyFill="1" applyBorder="1" applyAlignment="1">
      <alignment horizontal="center" vertical="center" wrapText="1" readingOrder="1"/>
      <protection/>
    </xf>
    <xf numFmtId="4" fontId="25" fillId="0" borderId="10" xfId="53" applyNumberFormat="1" applyFont="1" applyFill="1" applyBorder="1" applyAlignment="1">
      <alignment horizontal="center" vertical="center" wrapText="1" readingOrder="1"/>
      <protection/>
    </xf>
    <xf numFmtId="14" fontId="25" fillId="0" borderId="10" xfId="53" applyNumberFormat="1" applyFont="1" applyBorder="1" applyAlignment="1">
      <alignment horizontal="center" vertical="center" wrapText="1" readingOrder="1"/>
      <protection/>
    </xf>
    <xf numFmtId="0" fontId="25" fillId="0" borderId="10" xfId="53" applyFont="1" applyBorder="1" applyAlignment="1">
      <alignment horizontal="center" vertical="center" wrapText="1" readingOrder="1"/>
      <protection/>
    </xf>
    <xf numFmtId="4" fontId="25" fillId="0" borderId="10" xfId="53" applyNumberFormat="1" applyFont="1" applyBorder="1" applyAlignment="1">
      <alignment horizontal="center" vertical="center" wrapText="1" readingOrder="1"/>
      <protection/>
    </xf>
    <xf numFmtId="49" fontId="25" fillId="0" borderId="10" xfId="53" applyNumberFormat="1" applyFont="1" applyFill="1" applyBorder="1" applyAlignment="1" applyProtection="1">
      <alignment horizontal="center" vertical="center" wrapText="1" readingOrder="1"/>
      <protection locked="0"/>
    </xf>
    <xf numFmtId="4" fontId="25" fillId="0" borderId="10" xfId="53" applyNumberFormat="1" applyFont="1" applyFill="1" applyBorder="1" applyAlignment="1" applyProtection="1">
      <alignment horizontal="center" vertical="center" wrapText="1" readingOrder="1"/>
      <protection locked="0"/>
    </xf>
    <xf numFmtId="14" fontId="25" fillId="24" borderId="10" xfId="53" applyNumberFormat="1" applyFont="1" applyFill="1" applyBorder="1" applyAlignment="1" applyProtection="1">
      <alignment horizontal="center" vertical="center" wrapText="1" readingOrder="1"/>
      <protection locked="0"/>
    </xf>
    <xf numFmtId="4" fontId="25" fillId="24" borderId="10" xfId="53" applyNumberFormat="1" applyFont="1" applyFill="1" applyBorder="1" applyAlignment="1" applyProtection="1">
      <alignment horizontal="center" vertical="center" wrapText="1" readingOrder="1"/>
      <protection locked="0"/>
    </xf>
    <xf numFmtId="49" fontId="24" fillId="0" borderId="0" xfId="0" applyNumberFormat="1" applyFont="1" applyAlignment="1">
      <alignment wrapText="1" readingOrder="1"/>
    </xf>
    <xf numFmtId="0" fontId="24" fillId="0" borderId="0" xfId="0" applyFont="1" applyAlignment="1">
      <alignment wrapText="1" readingOrder="1"/>
    </xf>
    <xf numFmtId="4" fontId="24" fillId="0" borderId="0" xfId="0" applyNumberFormat="1" applyFont="1" applyAlignment="1">
      <alignment wrapText="1" readingOrder="1"/>
    </xf>
    <xf numFmtId="49" fontId="0" fillId="0" borderId="0" xfId="0" applyNumberFormat="1" applyAlignment="1">
      <alignment wrapText="1" readingOrder="1"/>
    </xf>
    <xf numFmtId="0" fontId="0" fillId="0" borderId="0" xfId="0" applyAlignment="1">
      <alignment wrapText="1" readingOrder="1"/>
    </xf>
    <xf numFmtId="4" fontId="0" fillId="0" borderId="0" xfId="0" applyNumberFormat="1" applyAlignment="1">
      <alignment wrapText="1" readingOrder="1"/>
    </xf>
    <xf numFmtId="0" fontId="25" fillId="0" borderId="10" xfId="0" applyFont="1" applyFill="1" applyBorder="1" applyAlignment="1">
      <alignment horizontal="center" vertical="center" wrapText="1" readingOrder="1"/>
    </xf>
    <xf numFmtId="4" fontId="25" fillId="0" borderId="10" xfId="0" applyNumberFormat="1" applyFont="1" applyFill="1" applyBorder="1" applyAlignment="1">
      <alignment horizontal="center" vertical="center" wrapText="1" readingOrder="1"/>
    </xf>
    <xf numFmtId="14" fontId="25" fillId="0" borderId="10" xfId="0" applyNumberFormat="1" applyFont="1" applyFill="1" applyBorder="1" applyAlignment="1">
      <alignment horizontal="center" vertical="center" wrapText="1" readingOrder="1"/>
    </xf>
    <xf numFmtId="14" fontId="25" fillId="0" borderId="10" xfId="53" applyNumberFormat="1" applyFont="1" applyFill="1" applyBorder="1" applyAlignment="1">
      <alignment horizontal="center" vertical="center" wrapText="1" readingOrder="1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49" fontId="27" fillId="0" borderId="0" xfId="0" applyNumberFormat="1" applyFont="1" applyAlignment="1">
      <alignment wrapText="1" readingOrder="1"/>
    </xf>
    <xf numFmtId="3" fontId="25" fillId="0" borderId="10" xfId="0" applyNumberFormat="1" applyFont="1" applyBorder="1" applyAlignment="1">
      <alignment horizontal="center" vertical="center" wrapText="1" readingOrder="1"/>
    </xf>
    <xf numFmtId="0" fontId="22" fillId="0" borderId="11" xfId="0" applyFont="1" applyBorder="1" applyAlignment="1">
      <alignment horizontal="left" vertical="center" wrapText="1" readingOrder="1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 readingOrder="1"/>
    </xf>
    <xf numFmtId="0" fontId="28" fillId="0" borderId="10" xfId="0" applyFont="1" applyBorder="1" applyAlignment="1">
      <alignment horizontal="center" vertical="center" wrapText="1" readingOrder="1"/>
    </xf>
    <xf numFmtId="4" fontId="28" fillId="0" borderId="10" xfId="0" applyNumberFormat="1" applyFont="1" applyBorder="1" applyAlignment="1">
      <alignment horizontal="center" vertical="center" wrapText="1" readingOrder="1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SheetLayoutView="100" zoomScalePageLayoutView="75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1" width="6.625" style="0" customWidth="1"/>
    <col min="2" max="2" width="23.375" style="23" customWidth="1"/>
    <col min="3" max="3" width="35.875" style="24" customWidth="1"/>
    <col min="4" max="4" width="21.375" style="24" customWidth="1"/>
    <col min="5" max="5" width="30.125" style="24" customWidth="1"/>
    <col min="6" max="6" width="17.375" style="25" customWidth="1"/>
    <col min="7" max="7" width="14.625" style="24" customWidth="1"/>
    <col min="8" max="8" width="38.125" style="24" customWidth="1"/>
    <col min="9" max="9" width="15.00390625" style="25" customWidth="1"/>
    <col min="10" max="10" width="38.00390625" style="24" customWidth="1"/>
    <col min="11" max="11" width="23.00390625" style="24" customWidth="1"/>
    <col min="12" max="12" width="9.125" style="2" customWidth="1"/>
  </cols>
  <sheetData>
    <row r="1" spans="1:11" ht="36.7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s="40" customFormat="1" ht="85.5" customHeight="1">
      <c r="A2" s="35" t="s">
        <v>2</v>
      </c>
      <c r="B2" s="36" t="s">
        <v>3</v>
      </c>
      <c r="C2" s="37" t="s">
        <v>4</v>
      </c>
      <c r="D2" s="37" t="s">
        <v>0</v>
      </c>
      <c r="E2" s="37" t="s">
        <v>10</v>
      </c>
      <c r="F2" s="38" t="s">
        <v>1</v>
      </c>
      <c r="G2" s="37" t="s">
        <v>5</v>
      </c>
      <c r="H2" s="37" t="s">
        <v>6</v>
      </c>
      <c r="I2" s="38" t="s">
        <v>7</v>
      </c>
      <c r="J2" s="37" t="s">
        <v>8</v>
      </c>
      <c r="K2" s="37" t="s">
        <v>9</v>
      </c>
      <c r="L2" s="39"/>
    </row>
    <row r="3" spans="1:11" ht="80.25" customHeight="1">
      <c r="A3" s="5">
        <v>1</v>
      </c>
      <c r="B3" s="6" t="s">
        <v>275</v>
      </c>
      <c r="C3" s="7" t="s">
        <v>14</v>
      </c>
      <c r="D3" s="7" t="s">
        <v>25</v>
      </c>
      <c r="E3" s="7" t="s">
        <v>20</v>
      </c>
      <c r="F3" s="8">
        <v>64500</v>
      </c>
      <c r="G3" s="9">
        <v>42983</v>
      </c>
      <c r="H3" s="7" t="s">
        <v>23</v>
      </c>
      <c r="I3" s="8">
        <v>64499.6</v>
      </c>
      <c r="J3" s="7" t="s">
        <v>24</v>
      </c>
      <c r="K3" s="7" t="s">
        <v>11</v>
      </c>
    </row>
    <row r="4" spans="1:11" ht="81" customHeight="1">
      <c r="A4" s="5">
        <f>1+A3</f>
        <v>2</v>
      </c>
      <c r="B4" s="6" t="s">
        <v>26</v>
      </c>
      <c r="C4" s="7" t="s">
        <v>164</v>
      </c>
      <c r="D4" s="7" t="s">
        <v>28</v>
      </c>
      <c r="E4" s="7" t="s">
        <v>17</v>
      </c>
      <c r="F4" s="8">
        <v>211962</v>
      </c>
      <c r="G4" s="9">
        <v>42984</v>
      </c>
      <c r="H4" s="7" t="s">
        <v>27</v>
      </c>
      <c r="I4" s="8">
        <v>152631.19</v>
      </c>
      <c r="J4" s="7" t="s">
        <v>29</v>
      </c>
      <c r="K4" s="7" t="s">
        <v>11</v>
      </c>
    </row>
    <row r="5" spans="1:12" s="3" customFormat="1" ht="81" customHeight="1">
      <c r="A5" s="5">
        <f aca="true" t="shared" si="0" ref="A5:A69">A4+1</f>
        <v>3</v>
      </c>
      <c r="B5" s="10" t="s">
        <v>31</v>
      </c>
      <c r="C5" s="11" t="s">
        <v>30</v>
      </c>
      <c r="D5" s="7" t="s">
        <v>35</v>
      </c>
      <c r="E5" s="7" t="s">
        <v>33</v>
      </c>
      <c r="F5" s="12">
        <v>185976</v>
      </c>
      <c r="G5" s="13">
        <v>42984</v>
      </c>
      <c r="H5" s="14" t="s">
        <v>34</v>
      </c>
      <c r="I5" s="15">
        <v>185976</v>
      </c>
      <c r="J5" s="15" t="s">
        <v>36</v>
      </c>
      <c r="K5" s="7" t="s">
        <v>32</v>
      </c>
      <c r="L5" s="4"/>
    </row>
    <row r="6" spans="1:12" s="3" customFormat="1" ht="140.25" customHeight="1">
      <c r="A6" s="5">
        <f t="shared" si="0"/>
        <v>4</v>
      </c>
      <c r="B6" s="10" t="s">
        <v>37</v>
      </c>
      <c r="C6" s="11" t="s">
        <v>38</v>
      </c>
      <c r="D6" s="7" t="s">
        <v>40</v>
      </c>
      <c r="E6" s="7" t="s">
        <v>19</v>
      </c>
      <c r="F6" s="12">
        <v>21166.49</v>
      </c>
      <c r="G6" s="13">
        <v>42984</v>
      </c>
      <c r="H6" s="14" t="s">
        <v>39</v>
      </c>
      <c r="I6" s="15">
        <v>21166.49</v>
      </c>
      <c r="J6" s="15" t="s">
        <v>41</v>
      </c>
      <c r="K6" s="13" t="s">
        <v>11</v>
      </c>
      <c r="L6" s="4"/>
    </row>
    <row r="7" spans="1:12" s="3" customFormat="1" ht="96" customHeight="1">
      <c r="A7" s="5">
        <f t="shared" si="0"/>
        <v>5</v>
      </c>
      <c r="B7" s="10" t="s">
        <v>42</v>
      </c>
      <c r="C7" s="11" t="s">
        <v>43</v>
      </c>
      <c r="D7" s="7" t="s">
        <v>46</v>
      </c>
      <c r="E7" s="7" t="s">
        <v>45</v>
      </c>
      <c r="F7" s="12">
        <v>113580</v>
      </c>
      <c r="G7" s="13">
        <v>42984</v>
      </c>
      <c r="H7" s="14" t="s">
        <v>44</v>
      </c>
      <c r="I7" s="15">
        <v>113580</v>
      </c>
      <c r="J7" s="15" t="s">
        <v>47</v>
      </c>
      <c r="K7" s="13" t="s">
        <v>11</v>
      </c>
      <c r="L7" s="4"/>
    </row>
    <row r="8" spans="1:12" s="3" customFormat="1" ht="62.25" customHeight="1">
      <c r="A8" s="5">
        <f t="shared" si="0"/>
        <v>6</v>
      </c>
      <c r="B8" s="16" t="s">
        <v>48</v>
      </c>
      <c r="C8" s="11" t="s">
        <v>49</v>
      </c>
      <c r="D8" s="7" t="s">
        <v>51</v>
      </c>
      <c r="E8" s="7" t="s">
        <v>19</v>
      </c>
      <c r="F8" s="17">
        <v>102480</v>
      </c>
      <c r="G8" s="18">
        <v>42984</v>
      </c>
      <c r="H8" s="14" t="s">
        <v>50</v>
      </c>
      <c r="I8" s="19">
        <v>102480</v>
      </c>
      <c r="J8" s="15" t="s">
        <v>52</v>
      </c>
      <c r="K8" s="13" t="s">
        <v>11</v>
      </c>
      <c r="L8" s="4"/>
    </row>
    <row r="9" spans="1:12" s="3" customFormat="1" ht="83.25" customHeight="1">
      <c r="A9" s="5">
        <f t="shared" si="0"/>
        <v>7</v>
      </c>
      <c r="B9" s="10" t="s">
        <v>53</v>
      </c>
      <c r="C9" s="11" t="s">
        <v>54</v>
      </c>
      <c r="D9" s="7" t="s">
        <v>56</v>
      </c>
      <c r="E9" s="7" t="s">
        <v>19</v>
      </c>
      <c r="F9" s="12">
        <v>2181952.5</v>
      </c>
      <c r="G9" s="13">
        <v>42984</v>
      </c>
      <c r="H9" s="14" t="s">
        <v>55</v>
      </c>
      <c r="I9" s="15">
        <v>988680</v>
      </c>
      <c r="J9" s="15" t="s">
        <v>57</v>
      </c>
      <c r="K9" s="13" t="s">
        <v>11</v>
      </c>
      <c r="L9" s="4"/>
    </row>
    <row r="10" spans="1:12" s="3" customFormat="1" ht="59.25" customHeight="1">
      <c r="A10" s="5">
        <f t="shared" si="0"/>
        <v>8</v>
      </c>
      <c r="B10" s="10" t="s">
        <v>58</v>
      </c>
      <c r="C10" s="11" t="s">
        <v>59</v>
      </c>
      <c r="D10" s="7" t="s">
        <v>60</v>
      </c>
      <c r="E10" s="7" t="s">
        <v>20</v>
      </c>
      <c r="F10" s="12">
        <v>20500</v>
      </c>
      <c r="G10" s="13">
        <v>42984</v>
      </c>
      <c r="H10" s="14" t="s">
        <v>12</v>
      </c>
      <c r="I10" s="15">
        <v>7397.5</v>
      </c>
      <c r="J10" s="15" t="s">
        <v>61</v>
      </c>
      <c r="K10" s="13" t="s">
        <v>11</v>
      </c>
      <c r="L10" s="4"/>
    </row>
    <row r="11" spans="1:12" s="3" customFormat="1" ht="60.75" customHeight="1">
      <c r="A11" s="5">
        <f t="shared" si="0"/>
        <v>9</v>
      </c>
      <c r="B11" s="10" t="s">
        <v>62</v>
      </c>
      <c r="C11" s="11" t="s">
        <v>21</v>
      </c>
      <c r="D11" s="7" t="s">
        <v>63</v>
      </c>
      <c r="E11" s="7" t="s">
        <v>20</v>
      </c>
      <c r="F11" s="12">
        <v>4445.4</v>
      </c>
      <c r="G11" s="13">
        <v>42984</v>
      </c>
      <c r="H11" s="14" t="s">
        <v>12</v>
      </c>
      <c r="I11" s="15">
        <v>3780.9</v>
      </c>
      <c r="J11" s="15" t="s">
        <v>64</v>
      </c>
      <c r="K11" s="13" t="s">
        <v>11</v>
      </c>
      <c r="L11" s="4"/>
    </row>
    <row r="12" spans="1:12" s="3" customFormat="1" ht="65.25" customHeight="1">
      <c r="A12" s="5">
        <f t="shared" si="0"/>
        <v>10</v>
      </c>
      <c r="B12" s="10" t="s">
        <v>65</v>
      </c>
      <c r="C12" s="11" t="s">
        <v>66</v>
      </c>
      <c r="D12" s="7" t="s">
        <v>67</v>
      </c>
      <c r="E12" s="7" t="s">
        <v>20</v>
      </c>
      <c r="F12" s="15">
        <v>39318</v>
      </c>
      <c r="G12" s="13">
        <v>42984</v>
      </c>
      <c r="H12" s="14" t="s">
        <v>18</v>
      </c>
      <c r="I12" s="15">
        <v>19878.84</v>
      </c>
      <c r="J12" s="15" t="s">
        <v>68</v>
      </c>
      <c r="K12" s="13" t="s">
        <v>11</v>
      </c>
      <c r="L12" s="4"/>
    </row>
    <row r="13" spans="1:12" s="3" customFormat="1" ht="82.5" customHeight="1">
      <c r="A13" s="5">
        <f t="shared" si="0"/>
        <v>11</v>
      </c>
      <c r="B13" s="10" t="s">
        <v>69</v>
      </c>
      <c r="C13" s="11" t="s">
        <v>70</v>
      </c>
      <c r="D13" s="7" t="s">
        <v>71</v>
      </c>
      <c r="E13" s="7" t="s">
        <v>20</v>
      </c>
      <c r="F13" s="8">
        <v>68838</v>
      </c>
      <c r="G13" s="9">
        <v>42984</v>
      </c>
      <c r="H13" s="7" t="s">
        <v>15</v>
      </c>
      <c r="I13" s="8">
        <v>68493</v>
      </c>
      <c r="J13" s="7" t="s">
        <v>72</v>
      </c>
      <c r="K13" s="13" t="s">
        <v>11</v>
      </c>
      <c r="L13" s="4"/>
    </row>
    <row r="14" spans="1:12" s="3" customFormat="1" ht="67.5" customHeight="1">
      <c r="A14" s="5">
        <f t="shared" si="0"/>
        <v>12</v>
      </c>
      <c r="B14" s="10" t="s">
        <v>73</v>
      </c>
      <c r="C14" s="11" t="s">
        <v>74</v>
      </c>
      <c r="D14" s="7" t="s">
        <v>75</v>
      </c>
      <c r="E14" s="7" t="s">
        <v>20</v>
      </c>
      <c r="F14" s="8">
        <v>1689.1</v>
      </c>
      <c r="G14" s="9">
        <v>42984</v>
      </c>
      <c r="H14" s="7" t="s">
        <v>12</v>
      </c>
      <c r="I14" s="8">
        <v>1224.6</v>
      </c>
      <c r="J14" s="7" t="s">
        <v>76</v>
      </c>
      <c r="K14" s="13" t="s">
        <v>11</v>
      </c>
      <c r="L14" s="4"/>
    </row>
    <row r="15" spans="1:12" s="3" customFormat="1" ht="85.5" customHeight="1">
      <c r="A15" s="5">
        <f t="shared" si="0"/>
        <v>13</v>
      </c>
      <c r="B15" s="10" t="s">
        <v>77</v>
      </c>
      <c r="C15" s="11" t="s">
        <v>78</v>
      </c>
      <c r="D15" s="7" t="s">
        <v>80</v>
      </c>
      <c r="E15" s="7" t="s">
        <v>20</v>
      </c>
      <c r="F15" s="8">
        <v>96075</v>
      </c>
      <c r="G15" s="9">
        <v>42984</v>
      </c>
      <c r="H15" s="7" t="s">
        <v>79</v>
      </c>
      <c r="I15" s="8">
        <v>93807</v>
      </c>
      <c r="J15" s="8" t="s">
        <v>81</v>
      </c>
      <c r="K15" s="13" t="s">
        <v>11</v>
      </c>
      <c r="L15" s="4"/>
    </row>
    <row r="16" spans="1:12" s="3" customFormat="1" ht="66" customHeight="1">
      <c r="A16" s="5">
        <f t="shared" si="0"/>
        <v>14</v>
      </c>
      <c r="B16" s="10" t="s">
        <v>82</v>
      </c>
      <c r="C16" s="11" t="s">
        <v>83</v>
      </c>
      <c r="D16" s="7" t="s">
        <v>85</v>
      </c>
      <c r="E16" s="7" t="s">
        <v>20</v>
      </c>
      <c r="F16" s="8">
        <v>79050</v>
      </c>
      <c r="G16" s="9">
        <v>42984</v>
      </c>
      <c r="H16" s="7" t="s">
        <v>18</v>
      </c>
      <c r="I16" s="8">
        <v>62833</v>
      </c>
      <c r="J16" s="8" t="s">
        <v>84</v>
      </c>
      <c r="K16" s="13" t="s">
        <v>11</v>
      </c>
      <c r="L16" s="4"/>
    </row>
    <row r="17" spans="1:12" s="3" customFormat="1" ht="60.75" customHeight="1">
      <c r="A17" s="5">
        <f t="shared" si="0"/>
        <v>15</v>
      </c>
      <c r="B17" s="10" t="s">
        <v>86</v>
      </c>
      <c r="C17" s="11" t="s">
        <v>87</v>
      </c>
      <c r="D17" s="7" t="s">
        <v>90</v>
      </c>
      <c r="E17" s="7" t="s">
        <v>20</v>
      </c>
      <c r="F17" s="8">
        <v>142608</v>
      </c>
      <c r="G17" s="9">
        <v>42984</v>
      </c>
      <c r="H17" s="7" t="s">
        <v>88</v>
      </c>
      <c r="I17" s="8">
        <v>105529</v>
      </c>
      <c r="J17" s="7" t="s">
        <v>89</v>
      </c>
      <c r="K17" s="13" t="s">
        <v>11</v>
      </c>
      <c r="L17" s="4"/>
    </row>
    <row r="18" spans="1:12" s="3" customFormat="1" ht="75" customHeight="1">
      <c r="A18" s="5">
        <f t="shared" si="0"/>
        <v>16</v>
      </c>
      <c r="B18" s="10" t="s">
        <v>91</v>
      </c>
      <c r="C18" s="11" t="s">
        <v>92</v>
      </c>
      <c r="D18" s="7" t="s">
        <v>94</v>
      </c>
      <c r="E18" s="7" t="s">
        <v>20</v>
      </c>
      <c r="F18" s="8">
        <v>12375</v>
      </c>
      <c r="G18" s="9">
        <v>42984</v>
      </c>
      <c r="H18" s="7" t="s">
        <v>15</v>
      </c>
      <c r="I18" s="8">
        <v>5320</v>
      </c>
      <c r="J18" s="7" t="s">
        <v>93</v>
      </c>
      <c r="K18" s="13" t="s">
        <v>11</v>
      </c>
      <c r="L18" s="4"/>
    </row>
    <row r="19" spans="1:12" s="3" customFormat="1" ht="65.25" customHeight="1">
      <c r="A19" s="5">
        <f t="shared" si="0"/>
        <v>17</v>
      </c>
      <c r="B19" s="10" t="s">
        <v>95</v>
      </c>
      <c r="C19" s="11" t="s">
        <v>96</v>
      </c>
      <c r="D19" s="7" t="s">
        <v>25</v>
      </c>
      <c r="E19" s="7" t="s">
        <v>20</v>
      </c>
      <c r="F19" s="8">
        <v>18097.2</v>
      </c>
      <c r="G19" s="9">
        <v>42984</v>
      </c>
      <c r="H19" s="7" t="s">
        <v>12</v>
      </c>
      <c r="I19" s="8">
        <v>17463.6</v>
      </c>
      <c r="J19" s="7" t="s">
        <v>97</v>
      </c>
      <c r="K19" s="13" t="s">
        <v>11</v>
      </c>
      <c r="L19" s="4"/>
    </row>
    <row r="20" spans="1:12" s="3" customFormat="1" ht="68.25" customHeight="1">
      <c r="A20" s="5">
        <f t="shared" si="0"/>
        <v>18</v>
      </c>
      <c r="B20" s="10" t="s">
        <v>98</v>
      </c>
      <c r="C20" s="11" t="s">
        <v>21</v>
      </c>
      <c r="D20" s="7" t="s">
        <v>100</v>
      </c>
      <c r="E20" s="7" t="s">
        <v>20</v>
      </c>
      <c r="F20" s="8">
        <v>160292</v>
      </c>
      <c r="G20" s="9">
        <v>42984</v>
      </c>
      <c r="H20" s="7" t="s">
        <v>15</v>
      </c>
      <c r="I20" s="8">
        <v>113804</v>
      </c>
      <c r="J20" s="7" t="s">
        <v>99</v>
      </c>
      <c r="K20" s="13" t="s">
        <v>11</v>
      </c>
      <c r="L20" s="4"/>
    </row>
    <row r="21" spans="1:12" s="3" customFormat="1" ht="57" customHeight="1">
      <c r="A21" s="5">
        <f t="shared" si="0"/>
        <v>19</v>
      </c>
      <c r="B21" s="10" t="s">
        <v>101</v>
      </c>
      <c r="C21" s="11" t="s">
        <v>21</v>
      </c>
      <c r="D21" s="7" t="s">
        <v>13</v>
      </c>
      <c r="E21" s="7" t="s">
        <v>20</v>
      </c>
      <c r="F21" s="8">
        <v>3000</v>
      </c>
      <c r="G21" s="9">
        <v>42984</v>
      </c>
      <c r="H21" s="7" t="s">
        <v>12</v>
      </c>
      <c r="I21" s="8">
        <v>2505</v>
      </c>
      <c r="J21" s="7" t="s">
        <v>102</v>
      </c>
      <c r="K21" s="13" t="s">
        <v>11</v>
      </c>
      <c r="L21" s="4"/>
    </row>
    <row r="22" spans="1:12" s="3" customFormat="1" ht="57" customHeight="1">
      <c r="A22" s="5">
        <f t="shared" si="0"/>
        <v>20</v>
      </c>
      <c r="B22" s="10" t="s">
        <v>103</v>
      </c>
      <c r="C22" s="11" t="s">
        <v>104</v>
      </c>
      <c r="D22" s="7" t="s">
        <v>106</v>
      </c>
      <c r="E22" s="7" t="s">
        <v>20</v>
      </c>
      <c r="F22" s="8">
        <v>13782</v>
      </c>
      <c r="G22" s="9">
        <v>42984</v>
      </c>
      <c r="H22" s="7" t="s">
        <v>12</v>
      </c>
      <c r="I22" s="8">
        <v>13350</v>
      </c>
      <c r="J22" s="7" t="s">
        <v>105</v>
      </c>
      <c r="K22" s="13" t="s">
        <v>11</v>
      </c>
      <c r="L22" s="4"/>
    </row>
    <row r="23" spans="1:12" s="3" customFormat="1" ht="57" customHeight="1">
      <c r="A23" s="5">
        <f t="shared" si="0"/>
        <v>21</v>
      </c>
      <c r="B23" s="10" t="s">
        <v>107</v>
      </c>
      <c r="C23" s="11" t="s">
        <v>108</v>
      </c>
      <c r="D23" s="7" t="s">
        <v>25</v>
      </c>
      <c r="E23" s="7" t="s">
        <v>20</v>
      </c>
      <c r="F23" s="8">
        <v>1451.8</v>
      </c>
      <c r="G23" s="9">
        <v>42984</v>
      </c>
      <c r="H23" s="7" t="s">
        <v>15</v>
      </c>
      <c r="I23" s="8">
        <v>1119.8</v>
      </c>
      <c r="J23" s="7" t="s">
        <v>109</v>
      </c>
      <c r="K23" s="13" t="s">
        <v>11</v>
      </c>
      <c r="L23" s="4"/>
    </row>
    <row r="24" spans="1:12" s="3" customFormat="1" ht="57" customHeight="1">
      <c r="A24" s="5">
        <f t="shared" si="0"/>
        <v>22</v>
      </c>
      <c r="B24" s="10" t="s">
        <v>110</v>
      </c>
      <c r="C24" s="11" t="s">
        <v>111</v>
      </c>
      <c r="D24" s="7" t="s">
        <v>114</v>
      </c>
      <c r="E24" s="7" t="s">
        <v>20</v>
      </c>
      <c r="F24" s="8">
        <v>49830</v>
      </c>
      <c r="G24" s="9">
        <v>42984</v>
      </c>
      <c r="H24" s="7" t="s">
        <v>112</v>
      </c>
      <c r="I24" s="8">
        <v>43290</v>
      </c>
      <c r="J24" s="7" t="s">
        <v>113</v>
      </c>
      <c r="K24" s="13" t="s">
        <v>11</v>
      </c>
      <c r="L24" s="4"/>
    </row>
    <row r="25" spans="1:12" s="3" customFormat="1" ht="71.25" customHeight="1">
      <c r="A25" s="5">
        <f t="shared" si="0"/>
        <v>23</v>
      </c>
      <c r="B25" s="10" t="s">
        <v>115</v>
      </c>
      <c r="C25" s="11" t="s">
        <v>116</v>
      </c>
      <c r="D25" s="7" t="s">
        <v>60</v>
      </c>
      <c r="E25" s="7" t="s">
        <v>20</v>
      </c>
      <c r="F25" s="8">
        <v>4900</v>
      </c>
      <c r="G25" s="9">
        <v>42984</v>
      </c>
      <c r="H25" s="7" t="s">
        <v>12</v>
      </c>
      <c r="I25" s="8">
        <v>4532.5</v>
      </c>
      <c r="J25" s="7" t="s">
        <v>117</v>
      </c>
      <c r="K25" s="13" t="s">
        <v>11</v>
      </c>
      <c r="L25" s="4"/>
    </row>
    <row r="26" spans="1:12" s="31" customFormat="1" ht="57" customHeight="1">
      <c r="A26" s="5">
        <f t="shared" si="0"/>
        <v>24</v>
      </c>
      <c r="B26" s="10" t="s">
        <v>118</v>
      </c>
      <c r="C26" s="11" t="s">
        <v>21</v>
      </c>
      <c r="D26" s="26" t="s">
        <v>16</v>
      </c>
      <c r="E26" s="26" t="s">
        <v>20</v>
      </c>
      <c r="F26" s="27">
        <v>513000</v>
      </c>
      <c r="G26" s="28">
        <v>42984</v>
      </c>
      <c r="H26" s="26" t="s">
        <v>15</v>
      </c>
      <c r="I26" s="27">
        <v>364203</v>
      </c>
      <c r="J26" s="26" t="s">
        <v>119</v>
      </c>
      <c r="K26" s="29" t="s">
        <v>11</v>
      </c>
      <c r="L26" s="30"/>
    </row>
    <row r="27" spans="1:12" s="31" customFormat="1" ht="57" customHeight="1">
      <c r="A27" s="5">
        <f t="shared" si="0"/>
        <v>25</v>
      </c>
      <c r="B27" s="10" t="s">
        <v>121</v>
      </c>
      <c r="C27" s="11" t="s">
        <v>120</v>
      </c>
      <c r="D27" s="26" t="s">
        <v>124</v>
      </c>
      <c r="E27" s="26" t="s">
        <v>20</v>
      </c>
      <c r="F27" s="27">
        <v>11292.5</v>
      </c>
      <c r="G27" s="28">
        <v>42984</v>
      </c>
      <c r="H27" s="26" t="s">
        <v>122</v>
      </c>
      <c r="I27" s="27">
        <v>9126.7</v>
      </c>
      <c r="J27" s="26" t="s">
        <v>123</v>
      </c>
      <c r="K27" s="29" t="s">
        <v>11</v>
      </c>
      <c r="L27" s="30"/>
    </row>
    <row r="28" spans="1:12" s="31" customFormat="1" ht="57" customHeight="1">
      <c r="A28" s="5">
        <f t="shared" si="0"/>
        <v>26</v>
      </c>
      <c r="B28" s="10" t="s">
        <v>125</v>
      </c>
      <c r="C28" s="11" t="s">
        <v>126</v>
      </c>
      <c r="D28" s="26" t="s">
        <v>90</v>
      </c>
      <c r="E28" s="26" t="s">
        <v>20</v>
      </c>
      <c r="F28" s="27">
        <v>42000</v>
      </c>
      <c r="G28" s="28">
        <v>42984</v>
      </c>
      <c r="H28" s="26" t="s">
        <v>12</v>
      </c>
      <c r="I28" s="27">
        <v>20364</v>
      </c>
      <c r="J28" s="26" t="s">
        <v>127</v>
      </c>
      <c r="K28" s="29" t="s">
        <v>11</v>
      </c>
      <c r="L28" s="30"/>
    </row>
    <row r="29" spans="1:12" s="31" customFormat="1" ht="57" customHeight="1">
      <c r="A29" s="5">
        <f t="shared" si="0"/>
        <v>27</v>
      </c>
      <c r="B29" s="10" t="s">
        <v>128</v>
      </c>
      <c r="C29" s="11" t="s">
        <v>21</v>
      </c>
      <c r="D29" s="26" t="s">
        <v>130</v>
      </c>
      <c r="E29" s="26" t="s">
        <v>20</v>
      </c>
      <c r="F29" s="27">
        <v>28350</v>
      </c>
      <c r="G29" s="28">
        <v>42984</v>
      </c>
      <c r="H29" s="26" t="s">
        <v>12</v>
      </c>
      <c r="I29" s="27">
        <v>17151.4</v>
      </c>
      <c r="J29" s="26" t="s">
        <v>129</v>
      </c>
      <c r="K29" s="29" t="s">
        <v>11</v>
      </c>
      <c r="L29" s="30"/>
    </row>
    <row r="30" spans="1:12" s="3" customFormat="1" ht="61.5" customHeight="1">
      <c r="A30" s="5">
        <f t="shared" si="0"/>
        <v>28</v>
      </c>
      <c r="B30" s="10" t="s">
        <v>132</v>
      </c>
      <c r="C30" s="11" t="s">
        <v>131</v>
      </c>
      <c r="D30" s="7" t="s">
        <v>135</v>
      </c>
      <c r="E30" s="7" t="s">
        <v>20</v>
      </c>
      <c r="F30" s="8">
        <v>19919.9</v>
      </c>
      <c r="G30" s="9">
        <v>42984</v>
      </c>
      <c r="H30" s="7" t="s">
        <v>133</v>
      </c>
      <c r="I30" s="8">
        <v>19919.9</v>
      </c>
      <c r="J30" s="7" t="s">
        <v>134</v>
      </c>
      <c r="K30" s="13" t="s">
        <v>11</v>
      </c>
      <c r="L30" s="4"/>
    </row>
    <row r="31" spans="1:12" s="3" customFormat="1" ht="57" customHeight="1">
      <c r="A31" s="5">
        <f t="shared" si="0"/>
        <v>29</v>
      </c>
      <c r="B31" s="10" t="s">
        <v>136</v>
      </c>
      <c r="C31" s="11" t="s">
        <v>21</v>
      </c>
      <c r="D31" s="7" t="s">
        <v>135</v>
      </c>
      <c r="E31" s="7" t="s">
        <v>20</v>
      </c>
      <c r="F31" s="8">
        <v>1064.5</v>
      </c>
      <c r="G31" s="9">
        <v>42984</v>
      </c>
      <c r="H31" s="7" t="s">
        <v>12</v>
      </c>
      <c r="I31" s="8">
        <v>1059.2</v>
      </c>
      <c r="J31" s="7" t="s">
        <v>137</v>
      </c>
      <c r="K31" s="13" t="s">
        <v>11</v>
      </c>
      <c r="L31" s="4"/>
    </row>
    <row r="32" spans="1:12" s="3" customFormat="1" ht="80.25" customHeight="1">
      <c r="A32" s="5">
        <f t="shared" si="0"/>
        <v>30</v>
      </c>
      <c r="B32" s="10" t="s">
        <v>138</v>
      </c>
      <c r="C32" s="11" t="s">
        <v>139</v>
      </c>
      <c r="D32" s="7" t="s">
        <v>142</v>
      </c>
      <c r="E32" s="7" t="s">
        <v>20</v>
      </c>
      <c r="F32" s="8">
        <v>420875</v>
      </c>
      <c r="G32" s="9">
        <v>42984</v>
      </c>
      <c r="H32" s="7" t="s">
        <v>140</v>
      </c>
      <c r="I32" s="8">
        <v>420875</v>
      </c>
      <c r="J32" s="7" t="s">
        <v>141</v>
      </c>
      <c r="K32" s="13" t="s">
        <v>11</v>
      </c>
      <c r="L32" s="4"/>
    </row>
    <row r="33" spans="1:12" s="3" customFormat="1" ht="80.25" customHeight="1">
      <c r="A33" s="5">
        <f t="shared" si="0"/>
        <v>31</v>
      </c>
      <c r="B33" s="10" t="s">
        <v>143</v>
      </c>
      <c r="C33" s="11" t="s">
        <v>21</v>
      </c>
      <c r="D33" s="7" t="s">
        <v>146</v>
      </c>
      <c r="E33" s="7" t="s">
        <v>20</v>
      </c>
      <c r="F33" s="8">
        <v>457470</v>
      </c>
      <c r="G33" s="9">
        <v>42984</v>
      </c>
      <c r="H33" s="7" t="s">
        <v>144</v>
      </c>
      <c r="I33" s="8">
        <v>457435</v>
      </c>
      <c r="J33" s="7" t="s">
        <v>145</v>
      </c>
      <c r="K33" s="13" t="s">
        <v>11</v>
      </c>
      <c r="L33" s="4"/>
    </row>
    <row r="34" spans="1:12" s="3" customFormat="1" ht="57" customHeight="1">
      <c r="A34" s="5">
        <f t="shared" si="0"/>
        <v>32</v>
      </c>
      <c r="B34" s="10" t="s">
        <v>147</v>
      </c>
      <c r="C34" s="11" t="s">
        <v>21</v>
      </c>
      <c r="D34" s="7" t="s">
        <v>149</v>
      </c>
      <c r="E34" s="7" t="s">
        <v>20</v>
      </c>
      <c r="F34" s="8">
        <v>35600</v>
      </c>
      <c r="G34" s="9">
        <v>42989</v>
      </c>
      <c r="H34" s="7" t="s">
        <v>122</v>
      </c>
      <c r="I34" s="8">
        <v>31394</v>
      </c>
      <c r="J34" s="7" t="s">
        <v>148</v>
      </c>
      <c r="K34" s="13" t="s">
        <v>11</v>
      </c>
      <c r="L34" s="4"/>
    </row>
    <row r="35" spans="1:12" s="3" customFormat="1" ht="57.75" customHeight="1">
      <c r="A35" s="5">
        <f t="shared" si="0"/>
        <v>33</v>
      </c>
      <c r="B35" s="10" t="s">
        <v>150</v>
      </c>
      <c r="C35" s="11" t="s">
        <v>151</v>
      </c>
      <c r="D35" s="7" t="s">
        <v>156</v>
      </c>
      <c r="E35" s="7" t="s">
        <v>152</v>
      </c>
      <c r="F35" s="8">
        <v>47990</v>
      </c>
      <c r="G35" s="9">
        <v>42989</v>
      </c>
      <c r="H35" s="7" t="s">
        <v>153</v>
      </c>
      <c r="I35" s="8">
        <v>43990</v>
      </c>
      <c r="J35" s="7" t="s">
        <v>155</v>
      </c>
      <c r="K35" s="13" t="s">
        <v>154</v>
      </c>
      <c r="L35" s="4"/>
    </row>
    <row r="36" spans="1:12" s="3" customFormat="1" ht="73.5" customHeight="1">
      <c r="A36" s="5">
        <f t="shared" si="0"/>
        <v>34</v>
      </c>
      <c r="B36" s="10" t="s">
        <v>157</v>
      </c>
      <c r="C36" s="11" t="s">
        <v>158</v>
      </c>
      <c r="D36" s="7" t="s">
        <v>161</v>
      </c>
      <c r="E36" s="7" t="s">
        <v>19</v>
      </c>
      <c r="F36" s="8">
        <v>196490</v>
      </c>
      <c r="G36" s="9">
        <v>42991</v>
      </c>
      <c r="H36" s="7" t="s">
        <v>159</v>
      </c>
      <c r="I36" s="8">
        <v>157017.55</v>
      </c>
      <c r="J36" s="7" t="s">
        <v>160</v>
      </c>
      <c r="K36" s="13" t="s">
        <v>11</v>
      </c>
      <c r="L36" s="4"/>
    </row>
    <row r="37" spans="1:12" s="3" customFormat="1" ht="61.5" customHeight="1">
      <c r="A37" s="5">
        <f t="shared" si="0"/>
        <v>35</v>
      </c>
      <c r="B37" s="10" t="s">
        <v>162</v>
      </c>
      <c r="C37" s="11" t="s">
        <v>163</v>
      </c>
      <c r="D37" s="7" t="s">
        <v>167</v>
      </c>
      <c r="E37" s="7" t="s">
        <v>19</v>
      </c>
      <c r="F37" s="8">
        <v>13200</v>
      </c>
      <c r="G37" s="9">
        <v>42991</v>
      </c>
      <c r="H37" s="7" t="s">
        <v>165</v>
      </c>
      <c r="I37" s="8">
        <v>10956</v>
      </c>
      <c r="J37" s="8" t="s">
        <v>166</v>
      </c>
      <c r="K37" s="13" t="s">
        <v>11</v>
      </c>
      <c r="L37" s="4"/>
    </row>
    <row r="38" spans="1:12" s="3" customFormat="1" ht="80.25" customHeight="1">
      <c r="A38" s="5">
        <f t="shared" si="0"/>
        <v>36</v>
      </c>
      <c r="B38" s="10" t="s">
        <v>168</v>
      </c>
      <c r="C38" s="11" t="s">
        <v>169</v>
      </c>
      <c r="D38" s="7" t="s">
        <v>173</v>
      </c>
      <c r="E38" s="7" t="s">
        <v>17</v>
      </c>
      <c r="F38" s="8">
        <v>210000</v>
      </c>
      <c r="G38" s="9">
        <v>42991</v>
      </c>
      <c r="H38" s="7" t="s">
        <v>170</v>
      </c>
      <c r="I38" s="8">
        <v>210000</v>
      </c>
      <c r="J38" s="8" t="s">
        <v>172</v>
      </c>
      <c r="K38" s="13" t="s">
        <v>171</v>
      </c>
      <c r="L38" s="4"/>
    </row>
    <row r="39" spans="1:12" s="3" customFormat="1" ht="80.25" customHeight="1">
      <c r="A39" s="5">
        <f t="shared" si="0"/>
        <v>37</v>
      </c>
      <c r="B39" s="10" t="s">
        <v>174</v>
      </c>
      <c r="C39" s="11" t="s">
        <v>175</v>
      </c>
      <c r="D39" s="7" t="s">
        <v>177</v>
      </c>
      <c r="E39" s="7" t="s">
        <v>19</v>
      </c>
      <c r="F39" s="8">
        <v>100000</v>
      </c>
      <c r="G39" s="9">
        <v>42991</v>
      </c>
      <c r="H39" s="7" t="s">
        <v>176</v>
      </c>
      <c r="I39" s="8">
        <v>72000</v>
      </c>
      <c r="J39" s="8" t="s">
        <v>178</v>
      </c>
      <c r="K39" s="13" t="s">
        <v>11</v>
      </c>
      <c r="L39" s="4"/>
    </row>
    <row r="40" spans="1:12" s="3" customFormat="1" ht="80.25" customHeight="1">
      <c r="A40" s="5">
        <f t="shared" si="0"/>
        <v>38</v>
      </c>
      <c r="B40" s="10" t="s">
        <v>179</v>
      </c>
      <c r="C40" s="11" t="s">
        <v>180</v>
      </c>
      <c r="D40" s="7" t="s">
        <v>183</v>
      </c>
      <c r="E40" s="7" t="s">
        <v>19</v>
      </c>
      <c r="F40" s="8">
        <v>16270</v>
      </c>
      <c r="G40" s="9">
        <v>42991</v>
      </c>
      <c r="H40" s="7" t="s">
        <v>181</v>
      </c>
      <c r="I40" s="8">
        <v>11966.25</v>
      </c>
      <c r="J40" s="8" t="s">
        <v>182</v>
      </c>
      <c r="K40" s="13" t="s">
        <v>11</v>
      </c>
      <c r="L40" s="4"/>
    </row>
    <row r="41" spans="1:12" s="3" customFormat="1" ht="80.25" customHeight="1">
      <c r="A41" s="5">
        <f t="shared" si="0"/>
        <v>39</v>
      </c>
      <c r="B41" s="10" t="s">
        <v>184</v>
      </c>
      <c r="C41" s="11" t="s">
        <v>185</v>
      </c>
      <c r="D41" s="7" t="s">
        <v>189</v>
      </c>
      <c r="E41" s="7" t="s">
        <v>187</v>
      </c>
      <c r="F41" s="8">
        <v>225690</v>
      </c>
      <c r="G41" s="9">
        <v>42991</v>
      </c>
      <c r="H41" s="7" t="s">
        <v>186</v>
      </c>
      <c r="I41" s="8">
        <v>223433.1</v>
      </c>
      <c r="J41" s="8" t="s">
        <v>190</v>
      </c>
      <c r="K41" s="13" t="s">
        <v>188</v>
      </c>
      <c r="L41" s="4"/>
    </row>
    <row r="42" spans="1:12" s="3" customFormat="1" ht="80.25" customHeight="1">
      <c r="A42" s="5">
        <f t="shared" si="0"/>
        <v>40</v>
      </c>
      <c r="B42" s="10" t="s">
        <v>191</v>
      </c>
      <c r="C42" s="11" t="s">
        <v>192</v>
      </c>
      <c r="D42" s="7" t="s">
        <v>196</v>
      </c>
      <c r="E42" s="7" t="s">
        <v>194</v>
      </c>
      <c r="F42" s="8">
        <v>32240</v>
      </c>
      <c r="G42" s="9">
        <v>42991</v>
      </c>
      <c r="H42" s="7" t="s">
        <v>193</v>
      </c>
      <c r="I42" s="8">
        <v>30144.4</v>
      </c>
      <c r="J42" s="8" t="s">
        <v>195</v>
      </c>
      <c r="K42" s="13" t="s">
        <v>188</v>
      </c>
      <c r="L42" s="4"/>
    </row>
    <row r="43" spans="1:12" s="3" customFormat="1" ht="80.25" customHeight="1">
      <c r="A43" s="5">
        <f t="shared" si="0"/>
        <v>41</v>
      </c>
      <c r="B43" s="10" t="s">
        <v>197</v>
      </c>
      <c r="C43" s="11" t="s">
        <v>198</v>
      </c>
      <c r="D43" s="7" t="s">
        <v>202</v>
      </c>
      <c r="E43" s="7" t="s">
        <v>200</v>
      </c>
      <c r="F43" s="8">
        <v>592000</v>
      </c>
      <c r="G43" s="9">
        <v>42991</v>
      </c>
      <c r="H43" s="7" t="s">
        <v>199</v>
      </c>
      <c r="I43" s="8">
        <v>381720</v>
      </c>
      <c r="J43" s="8" t="s">
        <v>201</v>
      </c>
      <c r="K43" s="13" t="s">
        <v>188</v>
      </c>
      <c r="L43" s="4"/>
    </row>
    <row r="44" spans="1:12" s="3" customFormat="1" ht="80.25" customHeight="1">
      <c r="A44" s="5">
        <f t="shared" si="0"/>
        <v>42</v>
      </c>
      <c r="B44" s="10" t="s">
        <v>204</v>
      </c>
      <c r="C44" s="11" t="s">
        <v>203</v>
      </c>
      <c r="D44" s="7" t="s">
        <v>206</v>
      </c>
      <c r="E44" s="7" t="s">
        <v>33</v>
      </c>
      <c r="F44" s="8">
        <v>499000</v>
      </c>
      <c r="G44" s="9">
        <v>42991</v>
      </c>
      <c r="H44" s="7" t="s">
        <v>205</v>
      </c>
      <c r="I44" s="8">
        <v>496505</v>
      </c>
      <c r="J44" s="8" t="s">
        <v>207</v>
      </c>
      <c r="K44" s="13" t="s">
        <v>11</v>
      </c>
      <c r="L44" s="4"/>
    </row>
    <row r="45" spans="1:12" s="3" customFormat="1" ht="80.25" customHeight="1">
      <c r="A45" s="5">
        <f t="shared" si="0"/>
        <v>43</v>
      </c>
      <c r="B45" s="10" t="s">
        <v>208</v>
      </c>
      <c r="C45" s="11" t="s">
        <v>209</v>
      </c>
      <c r="D45" s="7" t="s">
        <v>106</v>
      </c>
      <c r="E45" s="7" t="s">
        <v>20</v>
      </c>
      <c r="F45" s="8">
        <v>109800</v>
      </c>
      <c r="G45" s="9">
        <v>42991</v>
      </c>
      <c r="H45" s="7" t="s">
        <v>144</v>
      </c>
      <c r="I45" s="8">
        <v>107580</v>
      </c>
      <c r="J45" s="8" t="s">
        <v>210</v>
      </c>
      <c r="K45" s="13" t="s">
        <v>11</v>
      </c>
      <c r="L45" s="4"/>
    </row>
    <row r="46" spans="1:12" s="3" customFormat="1" ht="80.25" customHeight="1">
      <c r="A46" s="5">
        <f t="shared" si="0"/>
        <v>44</v>
      </c>
      <c r="B46" s="10" t="s">
        <v>212</v>
      </c>
      <c r="C46" s="11" t="s">
        <v>211</v>
      </c>
      <c r="D46" s="7" t="s">
        <v>214</v>
      </c>
      <c r="E46" s="7" t="s">
        <v>20</v>
      </c>
      <c r="F46" s="8">
        <v>125180</v>
      </c>
      <c r="G46" s="9">
        <v>42991</v>
      </c>
      <c r="H46" s="7" t="s">
        <v>18</v>
      </c>
      <c r="I46" s="8">
        <v>122677</v>
      </c>
      <c r="J46" s="8" t="s">
        <v>213</v>
      </c>
      <c r="K46" s="13" t="s">
        <v>11</v>
      </c>
      <c r="L46" s="4"/>
    </row>
    <row r="47" spans="1:12" s="3" customFormat="1" ht="80.25" customHeight="1">
      <c r="A47" s="5">
        <f t="shared" si="0"/>
        <v>45</v>
      </c>
      <c r="B47" s="10" t="s">
        <v>215</v>
      </c>
      <c r="C47" s="11" t="s">
        <v>216</v>
      </c>
      <c r="D47" s="7" t="s">
        <v>146</v>
      </c>
      <c r="E47" s="7" t="s">
        <v>20</v>
      </c>
      <c r="F47" s="8">
        <v>79640</v>
      </c>
      <c r="G47" s="9">
        <v>42991</v>
      </c>
      <c r="H47" s="7" t="s">
        <v>18</v>
      </c>
      <c r="I47" s="8">
        <v>54785</v>
      </c>
      <c r="J47" s="8" t="s">
        <v>217</v>
      </c>
      <c r="K47" s="13" t="s">
        <v>11</v>
      </c>
      <c r="L47" s="4"/>
    </row>
    <row r="48" spans="1:12" s="3" customFormat="1" ht="80.25" customHeight="1">
      <c r="A48" s="5">
        <f t="shared" si="0"/>
        <v>46</v>
      </c>
      <c r="B48" s="10" t="s">
        <v>218</v>
      </c>
      <c r="C48" s="11" t="s">
        <v>219</v>
      </c>
      <c r="D48" s="7" t="s">
        <v>222</v>
      </c>
      <c r="E48" s="7" t="s">
        <v>20</v>
      </c>
      <c r="F48" s="8">
        <v>3668.94</v>
      </c>
      <c r="G48" s="9">
        <v>42991</v>
      </c>
      <c r="H48" s="7" t="s">
        <v>220</v>
      </c>
      <c r="I48" s="8">
        <v>686.64</v>
      </c>
      <c r="J48" s="8" t="s">
        <v>221</v>
      </c>
      <c r="K48" s="13" t="s">
        <v>11</v>
      </c>
      <c r="L48" s="4"/>
    </row>
    <row r="49" spans="1:12" s="3" customFormat="1" ht="80.25" customHeight="1">
      <c r="A49" s="5">
        <f t="shared" si="0"/>
        <v>47</v>
      </c>
      <c r="B49" s="10" t="s">
        <v>223</v>
      </c>
      <c r="C49" s="11" t="s">
        <v>21</v>
      </c>
      <c r="D49" s="7" t="s">
        <v>226</v>
      </c>
      <c r="E49" s="7" t="s">
        <v>20</v>
      </c>
      <c r="F49" s="8">
        <v>3195796</v>
      </c>
      <c r="G49" s="9">
        <v>42991</v>
      </c>
      <c r="H49" s="7" t="s">
        <v>224</v>
      </c>
      <c r="I49" s="8">
        <v>3179817.02</v>
      </c>
      <c r="J49" s="8" t="s">
        <v>225</v>
      </c>
      <c r="K49" s="13" t="s">
        <v>11</v>
      </c>
      <c r="L49" s="4"/>
    </row>
    <row r="50" spans="1:12" s="3" customFormat="1" ht="80.25" customHeight="1">
      <c r="A50" s="5">
        <f t="shared" si="0"/>
        <v>48</v>
      </c>
      <c r="B50" s="10" t="s">
        <v>228</v>
      </c>
      <c r="C50" s="11" t="s">
        <v>227</v>
      </c>
      <c r="D50" s="7" t="s">
        <v>231</v>
      </c>
      <c r="E50" s="7" t="s">
        <v>230</v>
      </c>
      <c r="F50" s="8">
        <v>143000</v>
      </c>
      <c r="G50" s="9">
        <v>42996</v>
      </c>
      <c r="H50" s="7" t="s">
        <v>229</v>
      </c>
      <c r="I50" s="8">
        <v>120000</v>
      </c>
      <c r="J50" s="8" t="s">
        <v>232</v>
      </c>
      <c r="K50" s="13" t="s">
        <v>188</v>
      </c>
      <c r="L50" s="4"/>
    </row>
    <row r="51" spans="1:12" s="3" customFormat="1" ht="80.25" customHeight="1">
      <c r="A51" s="5">
        <f t="shared" si="0"/>
        <v>49</v>
      </c>
      <c r="B51" s="10" t="s">
        <v>233</v>
      </c>
      <c r="C51" s="11" t="s">
        <v>234</v>
      </c>
      <c r="D51" s="7" t="s">
        <v>237</v>
      </c>
      <c r="E51" s="7" t="s">
        <v>33</v>
      </c>
      <c r="F51" s="8">
        <v>188760</v>
      </c>
      <c r="G51" s="9">
        <v>42996</v>
      </c>
      <c r="H51" s="7" t="s">
        <v>235</v>
      </c>
      <c r="I51" s="8">
        <v>187816.2</v>
      </c>
      <c r="J51" s="8" t="s">
        <v>236</v>
      </c>
      <c r="K51" s="13" t="s">
        <v>11</v>
      </c>
      <c r="L51" s="4"/>
    </row>
    <row r="52" spans="1:12" s="3" customFormat="1" ht="80.25" customHeight="1">
      <c r="A52" s="5">
        <f t="shared" si="0"/>
        <v>50</v>
      </c>
      <c r="B52" s="10" t="s">
        <v>238</v>
      </c>
      <c r="C52" s="11" t="s">
        <v>239</v>
      </c>
      <c r="D52" s="7" t="s">
        <v>242</v>
      </c>
      <c r="E52" s="7" t="s">
        <v>19</v>
      </c>
      <c r="F52" s="8">
        <v>58050</v>
      </c>
      <c r="G52" s="9">
        <v>42996</v>
      </c>
      <c r="H52" s="7" t="s">
        <v>240</v>
      </c>
      <c r="I52" s="8">
        <v>30709.75</v>
      </c>
      <c r="J52" s="8" t="s">
        <v>241</v>
      </c>
      <c r="K52" s="13" t="s">
        <v>11</v>
      </c>
      <c r="L52" s="4"/>
    </row>
    <row r="53" spans="1:12" s="3" customFormat="1" ht="80.25" customHeight="1">
      <c r="A53" s="5">
        <f t="shared" si="0"/>
        <v>51</v>
      </c>
      <c r="B53" s="10" t="s">
        <v>243</v>
      </c>
      <c r="C53" s="11" t="s">
        <v>244</v>
      </c>
      <c r="D53" s="7" t="s">
        <v>156</v>
      </c>
      <c r="E53" s="7" t="s">
        <v>230</v>
      </c>
      <c r="F53" s="8">
        <v>33000</v>
      </c>
      <c r="G53" s="9">
        <v>42996</v>
      </c>
      <c r="H53" s="7" t="s">
        <v>229</v>
      </c>
      <c r="I53" s="8">
        <v>28000</v>
      </c>
      <c r="J53" s="8" t="s">
        <v>245</v>
      </c>
      <c r="K53" s="13" t="s">
        <v>188</v>
      </c>
      <c r="L53" s="4"/>
    </row>
    <row r="54" spans="1:12" s="3" customFormat="1" ht="80.25" customHeight="1">
      <c r="A54" s="5">
        <f t="shared" si="0"/>
        <v>52</v>
      </c>
      <c r="B54" s="10" t="s">
        <v>246</v>
      </c>
      <c r="C54" s="11" t="s">
        <v>247</v>
      </c>
      <c r="D54" s="7" t="s">
        <v>251</v>
      </c>
      <c r="E54" s="7" t="s">
        <v>33</v>
      </c>
      <c r="F54" s="8">
        <v>103320</v>
      </c>
      <c r="G54" s="9">
        <v>42996</v>
      </c>
      <c r="H54" s="7" t="s">
        <v>248</v>
      </c>
      <c r="I54" s="8">
        <v>78383.8</v>
      </c>
      <c r="J54" s="8" t="s">
        <v>250</v>
      </c>
      <c r="K54" s="13" t="s">
        <v>249</v>
      </c>
      <c r="L54" s="4"/>
    </row>
    <row r="55" spans="1:12" s="3" customFormat="1" ht="121.5" customHeight="1">
      <c r="A55" s="5">
        <f t="shared" si="0"/>
        <v>53</v>
      </c>
      <c r="B55" s="10" t="s">
        <v>253</v>
      </c>
      <c r="C55" s="11" t="s">
        <v>252</v>
      </c>
      <c r="D55" s="7" t="s">
        <v>256</v>
      </c>
      <c r="E55" s="7" t="s">
        <v>19</v>
      </c>
      <c r="F55" s="8">
        <v>479876</v>
      </c>
      <c r="G55" s="9">
        <v>42996</v>
      </c>
      <c r="H55" s="7" t="s">
        <v>254</v>
      </c>
      <c r="I55" s="8">
        <v>477476.62</v>
      </c>
      <c r="J55" s="8" t="s">
        <v>255</v>
      </c>
      <c r="K55" s="13" t="s">
        <v>11</v>
      </c>
      <c r="L55" s="4"/>
    </row>
    <row r="56" spans="1:12" s="3" customFormat="1" ht="80.25" customHeight="1">
      <c r="A56" s="5">
        <f t="shared" si="0"/>
        <v>54</v>
      </c>
      <c r="B56" s="10" t="s">
        <v>276</v>
      </c>
      <c r="C56" s="11" t="s">
        <v>277</v>
      </c>
      <c r="D56" s="7" t="s">
        <v>206</v>
      </c>
      <c r="E56" s="7" t="s">
        <v>33</v>
      </c>
      <c r="F56" s="8">
        <v>9827.04</v>
      </c>
      <c r="G56" s="9">
        <v>42996</v>
      </c>
      <c r="H56" s="7" t="s">
        <v>279</v>
      </c>
      <c r="I56" s="8">
        <v>9827.04</v>
      </c>
      <c r="J56" s="8" t="s">
        <v>278</v>
      </c>
      <c r="K56" s="13" t="s">
        <v>32</v>
      </c>
      <c r="L56" s="4"/>
    </row>
    <row r="57" spans="1:12" s="3" customFormat="1" ht="80.25" customHeight="1">
      <c r="A57" s="5">
        <f t="shared" si="0"/>
        <v>55</v>
      </c>
      <c r="B57" s="10" t="s">
        <v>257</v>
      </c>
      <c r="C57" s="11" t="s">
        <v>164</v>
      </c>
      <c r="D57" s="7" t="s">
        <v>260</v>
      </c>
      <c r="E57" s="7" t="s">
        <v>19</v>
      </c>
      <c r="F57" s="8">
        <v>65784.5</v>
      </c>
      <c r="G57" s="9">
        <v>42997</v>
      </c>
      <c r="H57" s="7" t="s">
        <v>258</v>
      </c>
      <c r="I57" s="8">
        <v>46689.62</v>
      </c>
      <c r="J57" s="8" t="s">
        <v>259</v>
      </c>
      <c r="K57" s="13" t="s">
        <v>11</v>
      </c>
      <c r="L57" s="4"/>
    </row>
    <row r="58" spans="1:12" s="3" customFormat="1" ht="80.25" customHeight="1">
      <c r="A58" s="5">
        <f t="shared" si="0"/>
        <v>56</v>
      </c>
      <c r="B58" s="10" t="s">
        <v>262</v>
      </c>
      <c r="C58" s="11" t="s">
        <v>261</v>
      </c>
      <c r="D58" s="7" t="s">
        <v>265</v>
      </c>
      <c r="E58" s="7" t="s">
        <v>19</v>
      </c>
      <c r="F58" s="8">
        <v>1043319.4</v>
      </c>
      <c r="G58" s="9">
        <v>42997</v>
      </c>
      <c r="H58" s="7" t="s">
        <v>263</v>
      </c>
      <c r="I58" s="8">
        <v>420000</v>
      </c>
      <c r="J58" s="8" t="s">
        <v>264</v>
      </c>
      <c r="K58" s="13" t="s">
        <v>11</v>
      </c>
      <c r="L58" s="4"/>
    </row>
    <row r="59" spans="1:12" s="3" customFormat="1" ht="80.25" customHeight="1">
      <c r="A59" s="5">
        <f t="shared" si="0"/>
        <v>57</v>
      </c>
      <c r="B59" s="10" t="s">
        <v>267</v>
      </c>
      <c r="C59" s="11" t="s">
        <v>266</v>
      </c>
      <c r="D59" s="7" t="s">
        <v>177</v>
      </c>
      <c r="E59" s="7" t="s">
        <v>17</v>
      </c>
      <c r="F59" s="8">
        <v>62104</v>
      </c>
      <c r="G59" s="9">
        <v>42997</v>
      </c>
      <c r="H59" s="7" t="s">
        <v>268</v>
      </c>
      <c r="I59" s="8">
        <v>50614.76</v>
      </c>
      <c r="J59" s="8" t="s">
        <v>269</v>
      </c>
      <c r="K59" s="13" t="s">
        <v>11</v>
      </c>
      <c r="L59" s="4"/>
    </row>
    <row r="60" spans="1:12" s="3" customFormat="1" ht="80.25" customHeight="1">
      <c r="A60" s="5">
        <f t="shared" si="0"/>
        <v>58</v>
      </c>
      <c r="B60" s="10" t="s">
        <v>271</v>
      </c>
      <c r="C60" s="11" t="s">
        <v>270</v>
      </c>
      <c r="D60" s="7" t="s">
        <v>274</v>
      </c>
      <c r="E60" s="7" t="s">
        <v>19</v>
      </c>
      <c r="F60" s="8">
        <v>391000</v>
      </c>
      <c r="G60" s="9">
        <v>42999</v>
      </c>
      <c r="H60" s="7" t="s">
        <v>272</v>
      </c>
      <c r="I60" s="8">
        <v>240915.92</v>
      </c>
      <c r="J60" s="8" t="s">
        <v>273</v>
      </c>
      <c r="K60" s="13" t="s">
        <v>11</v>
      </c>
      <c r="L60" s="4"/>
    </row>
    <row r="61" spans="1:12" s="3" customFormat="1" ht="80.25" customHeight="1">
      <c r="A61" s="5">
        <f t="shared" si="0"/>
        <v>59</v>
      </c>
      <c r="B61" s="10" t="s">
        <v>280</v>
      </c>
      <c r="C61" s="11" t="s">
        <v>281</v>
      </c>
      <c r="D61" s="7" t="s">
        <v>284</v>
      </c>
      <c r="E61" s="7" t="s">
        <v>19</v>
      </c>
      <c r="F61" s="8">
        <v>361823.1</v>
      </c>
      <c r="G61" s="9">
        <v>43003</v>
      </c>
      <c r="H61" s="7" t="s">
        <v>282</v>
      </c>
      <c r="I61" s="8">
        <v>361823.1</v>
      </c>
      <c r="J61" s="8" t="s">
        <v>283</v>
      </c>
      <c r="K61" s="13" t="s">
        <v>11</v>
      </c>
      <c r="L61" s="4"/>
    </row>
    <row r="62" spans="1:12" s="3" customFormat="1" ht="80.25" customHeight="1">
      <c r="A62" s="5">
        <f t="shared" si="0"/>
        <v>60</v>
      </c>
      <c r="B62" s="10" t="s">
        <v>285</v>
      </c>
      <c r="C62" s="11" t="s">
        <v>164</v>
      </c>
      <c r="D62" s="7" t="s">
        <v>288</v>
      </c>
      <c r="E62" s="7" t="s">
        <v>19</v>
      </c>
      <c r="F62" s="8">
        <v>282340</v>
      </c>
      <c r="G62" s="9">
        <v>43003</v>
      </c>
      <c r="H62" s="7" t="s">
        <v>286</v>
      </c>
      <c r="I62" s="8">
        <v>192970.3</v>
      </c>
      <c r="J62" s="8" t="s">
        <v>287</v>
      </c>
      <c r="K62" s="13" t="s">
        <v>11</v>
      </c>
      <c r="L62" s="4"/>
    </row>
    <row r="63" spans="1:12" s="3" customFormat="1" ht="80.25" customHeight="1">
      <c r="A63" s="5">
        <f t="shared" si="0"/>
        <v>61</v>
      </c>
      <c r="B63" s="10" t="s">
        <v>289</v>
      </c>
      <c r="C63" s="11" t="s">
        <v>290</v>
      </c>
      <c r="D63" s="33" t="s">
        <v>294</v>
      </c>
      <c r="E63" s="7" t="s">
        <v>291</v>
      </c>
      <c r="F63" s="8">
        <v>2703100</v>
      </c>
      <c r="G63" s="9">
        <v>43003</v>
      </c>
      <c r="H63" s="7" t="s">
        <v>292</v>
      </c>
      <c r="I63" s="8">
        <v>2112380</v>
      </c>
      <c r="J63" s="8" t="s">
        <v>293</v>
      </c>
      <c r="K63" s="13" t="s">
        <v>171</v>
      </c>
      <c r="L63" s="4"/>
    </row>
    <row r="64" spans="1:12" s="3" customFormat="1" ht="80.25" customHeight="1">
      <c r="A64" s="5">
        <f t="shared" si="0"/>
        <v>62</v>
      </c>
      <c r="B64" s="10" t="s">
        <v>295</v>
      </c>
      <c r="C64" s="11" t="s">
        <v>296</v>
      </c>
      <c r="D64" s="7" t="s">
        <v>299</v>
      </c>
      <c r="E64" s="7" t="s">
        <v>291</v>
      </c>
      <c r="F64" s="8">
        <v>431400</v>
      </c>
      <c r="G64" s="9">
        <v>43003</v>
      </c>
      <c r="H64" s="7" t="s">
        <v>297</v>
      </c>
      <c r="I64" s="8">
        <v>429243</v>
      </c>
      <c r="J64" s="8" t="s">
        <v>298</v>
      </c>
      <c r="K64" s="13" t="s">
        <v>11</v>
      </c>
      <c r="L64" s="4"/>
    </row>
    <row r="65" spans="1:11" ht="75.75" customHeight="1">
      <c r="A65" s="5">
        <f t="shared" si="0"/>
        <v>63</v>
      </c>
      <c r="B65" s="10" t="s">
        <v>300</v>
      </c>
      <c r="C65" s="7" t="s">
        <v>301</v>
      </c>
      <c r="D65" s="7" t="s">
        <v>305</v>
      </c>
      <c r="E65" s="7" t="s">
        <v>33</v>
      </c>
      <c r="F65" s="8">
        <v>210000</v>
      </c>
      <c r="G65" s="9">
        <v>43003</v>
      </c>
      <c r="H65" s="7" t="s">
        <v>303</v>
      </c>
      <c r="I65" s="8">
        <v>127050</v>
      </c>
      <c r="J65" s="7" t="s">
        <v>304</v>
      </c>
      <c r="K65" s="9" t="s">
        <v>302</v>
      </c>
    </row>
    <row r="66" spans="1:11" ht="75.75" customHeight="1">
      <c r="A66" s="5">
        <f t="shared" si="0"/>
        <v>64</v>
      </c>
      <c r="B66" s="10" t="s">
        <v>306</v>
      </c>
      <c r="C66" s="7" t="s">
        <v>281</v>
      </c>
      <c r="D66" s="7" t="s">
        <v>307</v>
      </c>
      <c r="E66" s="7" t="s">
        <v>17</v>
      </c>
      <c r="F66" s="8">
        <v>114409</v>
      </c>
      <c r="G66" s="9">
        <v>43004</v>
      </c>
      <c r="H66" s="7" t="s">
        <v>282</v>
      </c>
      <c r="I66" s="8">
        <v>99215.38</v>
      </c>
      <c r="J66" s="7" t="s">
        <v>308</v>
      </c>
      <c r="K66" s="9" t="s">
        <v>11</v>
      </c>
    </row>
    <row r="67" spans="1:11" ht="75.75" customHeight="1">
      <c r="A67" s="5">
        <f t="shared" si="0"/>
        <v>65</v>
      </c>
      <c r="B67" s="10" t="s">
        <v>309</v>
      </c>
      <c r="C67" s="7" t="s">
        <v>310</v>
      </c>
      <c r="D67" s="7" t="s">
        <v>313</v>
      </c>
      <c r="E67" s="7" t="s">
        <v>17</v>
      </c>
      <c r="F67" s="8">
        <v>960400</v>
      </c>
      <c r="G67" s="9">
        <v>43004</v>
      </c>
      <c r="H67" s="7" t="s">
        <v>311</v>
      </c>
      <c r="I67" s="8">
        <v>662676</v>
      </c>
      <c r="J67" s="7" t="s">
        <v>312</v>
      </c>
      <c r="K67" s="9" t="s">
        <v>171</v>
      </c>
    </row>
    <row r="68" spans="1:11" ht="75.75" customHeight="1">
      <c r="A68" s="5">
        <f t="shared" si="0"/>
        <v>66</v>
      </c>
      <c r="B68" s="10" t="s">
        <v>314</v>
      </c>
      <c r="C68" s="7" t="s">
        <v>315</v>
      </c>
      <c r="D68" s="7" t="s">
        <v>319</v>
      </c>
      <c r="E68" s="7" t="s">
        <v>316</v>
      </c>
      <c r="F68" s="8">
        <v>6980</v>
      </c>
      <c r="G68" s="9">
        <v>43004</v>
      </c>
      <c r="H68" s="7" t="s">
        <v>317</v>
      </c>
      <c r="I68" s="8">
        <v>6980</v>
      </c>
      <c r="J68" s="7" t="s">
        <v>318</v>
      </c>
      <c r="K68" s="9" t="s">
        <v>11</v>
      </c>
    </row>
    <row r="69" spans="1:11" ht="75.75" customHeight="1">
      <c r="A69" s="5">
        <f t="shared" si="0"/>
        <v>67</v>
      </c>
      <c r="B69" s="10" t="s">
        <v>320</v>
      </c>
      <c r="C69" s="7" t="s">
        <v>321</v>
      </c>
      <c r="D69" s="7" t="s">
        <v>324</v>
      </c>
      <c r="E69" s="7" t="s">
        <v>291</v>
      </c>
      <c r="F69" s="8">
        <v>626000</v>
      </c>
      <c r="G69" s="9">
        <v>43006</v>
      </c>
      <c r="H69" s="7" t="s">
        <v>322</v>
      </c>
      <c r="I69" s="8">
        <v>626000</v>
      </c>
      <c r="J69" s="7" t="s">
        <v>323</v>
      </c>
      <c r="K69" s="9" t="s">
        <v>171</v>
      </c>
    </row>
    <row r="70" spans="1:11" ht="16.5">
      <c r="A70" s="1"/>
      <c r="B70" s="20"/>
      <c r="C70" s="21"/>
      <c r="D70" s="21"/>
      <c r="E70" s="21"/>
      <c r="F70" s="22"/>
      <c r="G70" s="21"/>
      <c r="H70" s="21"/>
      <c r="I70" s="22"/>
      <c r="J70" s="21"/>
      <c r="K70" s="21"/>
    </row>
    <row r="71" spans="1:11" ht="16.5">
      <c r="A71" s="1"/>
      <c r="B71" s="20"/>
      <c r="C71" s="21"/>
      <c r="D71" s="21"/>
      <c r="E71" s="21"/>
      <c r="F71" s="22"/>
      <c r="G71" s="21"/>
      <c r="H71" s="21"/>
      <c r="I71" s="22"/>
      <c r="J71" s="21"/>
      <c r="K71" s="21"/>
    </row>
    <row r="72" spans="1:11" ht="16.5">
      <c r="A72" s="1"/>
      <c r="B72" s="32" t="s">
        <v>325</v>
      </c>
      <c r="C72" s="21"/>
      <c r="D72" s="21"/>
      <c r="E72" s="21"/>
      <c r="F72" s="22"/>
      <c r="G72" s="21"/>
      <c r="H72" s="21"/>
      <c r="I72" s="22"/>
      <c r="J72" s="21"/>
      <c r="K72" s="21"/>
    </row>
    <row r="73" spans="1:11" ht="16.5">
      <c r="A73" s="1"/>
      <c r="I73" s="22"/>
      <c r="J73" s="21"/>
      <c r="K73" s="21"/>
    </row>
  </sheetData>
  <sheetProtection/>
  <mergeCells count="1">
    <mergeCell ref="A1:K1"/>
  </mergeCells>
  <printOptions/>
  <pageMargins left="0.2362204724409449" right="0.7480314960629921" top="0.31496062992125984" bottom="0.15748031496062992" header="0.5118110236220472" footer="0.5118110236220472"/>
  <pageSetup horizontalDpi="600" verticalDpi="600" orientation="landscape" paperSize="9" scale="50" r:id="rId1"/>
  <rowBreaks count="2" manualBreakCount="2">
    <brk id="11" max="10" man="1"/>
    <brk id="3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2017-09-06T11:03:35Z</cp:lastPrinted>
  <dcterms:created xsi:type="dcterms:W3CDTF">2017-03-09T07:26:42Z</dcterms:created>
  <dcterms:modified xsi:type="dcterms:W3CDTF">2017-10-03T06:28:54Z</dcterms:modified>
  <cp:category/>
  <cp:version/>
  <cp:contentType/>
  <cp:contentStatus/>
</cp:coreProperties>
</file>