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'Лист1'!$A$1:$K$33</definedName>
  </definedNames>
  <calcPr fullCalcOnLoad="1"/>
</workbook>
</file>

<file path=xl/sharedStrings.xml><?xml version="1.0" encoding="utf-8"?>
<sst xmlns="http://schemas.openxmlformats.org/spreadsheetml/2006/main" count="314" uniqueCount="205">
  <si>
    <t xml:space="preserve">кол-во поставляемого товара, объем выполняемой работы, оказываемой услуги </t>
  </si>
  <si>
    <t>начальная (максимальная) цена контракта              (НМЦК),          (руб.)</t>
  </si>
  <si>
    <t>№ п/п</t>
  </si>
  <si>
    <t>Закупка (№)</t>
  </si>
  <si>
    <t>Наименование объекта закупки</t>
  </si>
  <si>
    <t>Дата заключения контракта</t>
  </si>
  <si>
    <t>Наименование Поставщика (Исполнителя, Подрядчика)</t>
  </si>
  <si>
    <t>Цена Контракта, (руб.)</t>
  </si>
  <si>
    <t>Цена единицы Товара (услуги), (руб.)</t>
  </si>
  <si>
    <t>Срок исполнения Контракта</t>
  </si>
  <si>
    <t>срок поставки Товара (Услуги)</t>
  </si>
  <si>
    <t>действует в течение 12 месяцев</t>
  </si>
  <si>
    <t>в течение 10 (десяти) календарных дней с момента направления заявки  Заказчиком</t>
  </si>
  <si>
    <r>
      <t xml:space="preserve">                                                                                                                                 ИНФОРМАЦИЯ  О  ЗАКУПКАХ  за  отчетный  период  (с 09</t>
    </r>
    <r>
      <rPr>
        <b/>
        <u val="single"/>
        <sz val="13"/>
        <rFont val="Arial Cyr"/>
        <family val="0"/>
      </rPr>
      <t>.01.2018г</t>
    </r>
    <r>
      <rPr>
        <b/>
        <sz val="13"/>
        <rFont val="Arial Cyr"/>
        <family val="0"/>
      </rPr>
      <t>. по 31</t>
    </r>
    <r>
      <rPr>
        <b/>
        <u val="single"/>
        <sz val="13"/>
        <rFont val="Arial Cyr"/>
        <family val="0"/>
      </rPr>
      <t>.01.2018</t>
    </r>
    <r>
      <rPr>
        <b/>
        <sz val="13"/>
        <rFont val="Arial Cyr"/>
        <family val="0"/>
      </rPr>
      <t>г.)</t>
    </r>
  </si>
  <si>
    <t>0340200003317010255</t>
  </si>
  <si>
    <t>Поставка лекарственных препаратов по экстемпоральной рецептуре</t>
  </si>
  <si>
    <t>0340200003317010517</t>
  </si>
  <si>
    <t>340 м.п., 35 усл. ед.</t>
  </si>
  <si>
    <t>0340200003317010555</t>
  </si>
  <si>
    <t>Поставка материала стоматологического</t>
  </si>
  <si>
    <t>ООО "ВелесМед"</t>
  </si>
  <si>
    <t xml:space="preserve">2 упак - 3 360,00 руб., 4 упак - 2 120,00 руб. </t>
  </si>
  <si>
    <t>6 упак.</t>
  </si>
  <si>
    <t>0340200003317010111</t>
  </si>
  <si>
    <t>Поставка строительных материалов</t>
  </si>
  <si>
    <t>ООО «Сандор Фасад»</t>
  </si>
  <si>
    <t>20 упак - 104,00 руб., 20 фл - 317,20 руб., 24 упак - 312,00 руб., 20 упак - 312,00 руб., 10 упак - 558,20 руб., 40 упак - 262,00 руб., 10 упак - 332,80 руб.,     10 упак - 315,20 руб., 10 шт - 166,40 руб., 25 шт - 280,80 руб., 20 шт - 231,10 руб.</t>
  </si>
  <si>
    <t>134 упак., 20 фл., 55 шт.</t>
  </si>
  <si>
    <t>0340200003317010139</t>
  </si>
  <si>
    <t>Поставка линолеума</t>
  </si>
  <si>
    <t>ООО "Монарх Бизнес Клуб – Урал"</t>
  </si>
  <si>
    <t>319 м2 - 402,99 руб., 1 м2 - 405,92 руб.</t>
  </si>
  <si>
    <t>320м2</t>
  </si>
  <si>
    <t>0340200003317009408</t>
  </si>
  <si>
    <t>Оказание услуг по комплексу технических испытаний рентгенологического оборудования</t>
  </si>
  <si>
    <t>ООО "Медицинская техника"</t>
  </si>
  <si>
    <t>действует до 31.12.2018г.</t>
  </si>
  <si>
    <t>1 усл. ед - 35 879,48 руб.</t>
  </si>
  <si>
    <t>1 усл. ед.</t>
  </si>
  <si>
    <t>0340200003317010063</t>
  </si>
  <si>
    <t>Оказание услуг по поверке медицинского оборудования и изделий медицинского назначения</t>
  </si>
  <si>
    <t xml:space="preserve">с даты  заключения Контракта по 31.12.2018г.  </t>
  </si>
  <si>
    <t>действует до 31.12.2018г</t>
  </si>
  <si>
    <t>ООО «Эталон-Мед»</t>
  </si>
  <si>
    <t>1 усл. ед - 719 140,00 руб.</t>
  </si>
  <si>
    <t>0340200003317010090</t>
  </si>
  <si>
    <t>Поставка фанеры</t>
  </si>
  <si>
    <t>ООО «Алтай-Строй»</t>
  </si>
  <si>
    <t>50 шт - 490,00 руб.</t>
  </si>
  <si>
    <t>50 шт.</t>
  </si>
  <si>
    <t>0340200003317010091</t>
  </si>
  <si>
    <t>ООО «СтройРемо»</t>
  </si>
  <si>
    <t>30 шт - 34,00 руб., 30 шт - 34,00 руб., 5 упак - 40,00 руб., 5 упак - 45,01 руб., 5 упак - 64,90 руб.</t>
  </si>
  <si>
    <t>60 шт., 15 упак.</t>
  </si>
  <si>
    <t>0340200003317010307</t>
  </si>
  <si>
    <t xml:space="preserve">Оказание образовательных услуг по профессиональной переподготовке по специальности «Ревматология» </t>
  </si>
  <si>
    <t>в период с 01.03.2018 по            30.06.2018 года</t>
  </si>
  <si>
    <t>действует до полного исполнения принятых обязательств</t>
  </si>
  <si>
    <t xml:space="preserve">АНОО ДПО «Центральный институт повышения квалификации и профессиональной переподготовки»    </t>
  </si>
  <si>
    <t>1 чел - 42 700,00 руб.</t>
  </si>
  <si>
    <t>1 чел.</t>
  </si>
  <si>
    <t>0340200003317009387</t>
  </si>
  <si>
    <t>Поставка изделий медицинского назначения</t>
  </si>
  <si>
    <t>ООО «НПФ «МедКом»</t>
  </si>
  <si>
    <t>15 000 шт - 17,73 руб., 12 000 шт - 29,84 руб.,             1 999 шт - 44,73 руб., 1 шт - 48,88 руб., 20 000 шт - 1,13 руб., 15 000 шт - 1,18 руб., 4 000 шт 2,49 руб.</t>
  </si>
  <si>
    <t>68 000 шт.</t>
  </si>
  <si>
    <t>0340200003317010177</t>
  </si>
  <si>
    <t>Поставка лекарственных препаратов</t>
  </si>
  <si>
    <t>КОГУП "Аптечный склад"</t>
  </si>
  <si>
    <t>500 упак - 242,64 руб., 470 упак - 242,64 руб.,          30 упак - 242,63 руб.</t>
  </si>
  <si>
    <t>1 000 упак.</t>
  </si>
  <si>
    <t>0340200003317010065</t>
  </si>
  <si>
    <t xml:space="preserve"> Оказание услуг по замерам сопротивления изоляции электросетей и составлению технического отчета в помещениях  </t>
  </si>
  <si>
    <t>ИП Чикишев Денис Викторович</t>
  </si>
  <si>
    <t>1 142 исслед - 7,70 руб.. 1 163 исслед - 28,80 руб., 404 исслед - 3,00 руб., 12 исслед - 44,62 руб.,             1 исслед - 44,59 руб.</t>
  </si>
  <si>
    <t>2 722 исслед.</t>
  </si>
  <si>
    <t>0340200003317010110</t>
  </si>
  <si>
    <t>200 шт - 54,00 руб., 150 шт - 92,04 руб., 60 шт - 107,00 руб., 3 000 шт - 0,40 руб., 5 000 шт -             0,16 руб., 5 000 шт - 0,16 руб., 69 шт - 20,00 руб.,        1 шт - 19,80 руб., 3 000 шт - 0,54 руб.</t>
  </si>
  <si>
    <t>16 480 шт.</t>
  </si>
  <si>
    <t>0340200003317010067</t>
  </si>
  <si>
    <t>Поставка дверных доводчиков</t>
  </si>
  <si>
    <t>ООО "Щит"</t>
  </si>
  <si>
    <t>29 шт - 599,04 руб., 1 шт - 599,07 руб.</t>
  </si>
  <si>
    <t>30 шт.</t>
  </si>
  <si>
    <t>0340200003317010140</t>
  </si>
  <si>
    <t>Поставка гипсокартона</t>
  </si>
  <si>
    <t>ООО «Энергостройлогистика»</t>
  </si>
  <si>
    <t>100 шт - 228,80 руб.</t>
  </si>
  <si>
    <t>100 шт.</t>
  </si>
  <si>
    <t>0340200003317010175</t>
  </si>
  <si>
    <t>Поставка мешков для мусора</t>
  </si>
  <si>
    <t>ИП Петровых Елена Владимировна</t>
  </si>
  <si>
    <t>1 000 шт - 5,51 руб., 940 шт - 7,26 руб.,                      60 шт - 7,31 руб.</t>
  </si>
  <si>
    <t>2 000 шт.</t>
  </si>
  <si>
    <t>0340200003317010112</t>
  </si>
  <si>
    <t>Поставка плитки керамической</t>
  </si>
  <si>
    <t>300 кв.м - 240,00 руб.</t>
  </si>
  <si>
    <t>300 кв.м.</t>
  </si>
  <si>
    <t>0340200003317010176</t>
  </si>
  <si>
    <t>АО "Р-Фарм"</t>
  </si>
  <si>
    <t>500 упак - 1 372,57 руб.</t>
  </si>
  <si>
    <t>500 упак.</t>
  </si>
  <si>
    <t>0340200003317010066</t>
  </si>
  <si>
    <t>Поставка светильников аварийного оснащения</t>
  </si>
  <si>
    <t xml:space="preserve">ООО "Системы безопасности и связи" </t>
  </si>
  <si>
    <t>39 шт - 624,07 руб., 1 шт - 624,11 руб.</t>
  </si>
  <si>
    <t>40 шт.</t>
  </si>
  <si>
    <t>0340200003317010094</t>
  </si>
  <si>
    <t>Поставка инструментов</t>
  </si>
  <si>
    <t>ООО «Компания Крепёж»</t>
  </si>
  <si>
    <t>20 шт - 33,58 руб., 20 шт - 19,76 руб., 20 шт -          27,92 руб., 50 шт - 76,98 руб., 10 упак - 30,88 руб.,    10 шт - 91,47 руб., 4 шт - 285,89 руб., 5 шт - 167,65 руб., 10 шт - 45,16 руб., 4 шт - 168,57 руб.,                50 шт - 19,46 руб., 5 шт - 222,30 руб., 5 шт - 108,30 руб., 10 шт - 136,40 руб., 2 шт - 273,83 руб., 2 шт - 362,99 руб., 2 шт - 663,45 руб., 2 шт - 760,75 руб.</t>
  </si>
  <si>
    <t>221 шт., 10 упак.</t>
  </si>
  <si>
    <t>0340200003317010379</t>
  </si>
  <si>
    <t>Оказание услуг по проведению исследований в рамках производственного контроля</t>
  </si>
  <si>
    <t>в рабочие дни с 8 часов 00 минут      до 15 часов 00 минут</t>
  </si>
  <si>
    <t xml:space="preserve"> ООО "Медицинская Техника" </t>
  </si>
  <si>
    <t>65 усл. ед - 131,00 руб., 88 усл. ед - 131,00 руб.,           13 усл. ед - 139,00 руб., 1 усл. ед - 142,03 руб.</t>
  </si>
  <si>
    <t>167 усл. ед.</t>
  </si>
  <si>
    <t>0340200003317010551</t>
  </si>
  <si>
    <t>Поставка стоматологического материала</t>
  </si>
  <si>
    <t>119 упак - 1 991,67 руб., 1 упак - 1 991,27 руб.</t>
  </si>
  <si>
    <t>120 упак.</t>
  </si>
  <si>
    <t>0340200003317010542</t>
  </si>
  <si>
    <t>54 упак - 330,25 руб., 1 упак - 330,68 руб.,                200 упак - 78,00 руб.</t>
  </si>
  <si>
    <t>255 упак.</t>
  </si>
  <si>
    <t>0340200003317010730</t>
  </si>
  <si>
    <t>Поставка спрея для наконечников</t>
  </si>
  <si>
    <t>45 упак - 290 руб.</t>
  </si>
  <si>
    <t>45 упак.</t>
  </si>
  <si>
    <t>0340200003317010970</t>
  </si>
  <si>
    <t>3 упак - 2 025,00 руб.</t>
  </si>
  <si>
    <t>3 упак.</t>
  </si>
  <si>
    <t>0340200003317010952</t>
  </si>
  <si>
    <t>1 шт - 6 350,00 руб.</t>
  </si>
  <si>
    <t>1 шт.</t>
  </si>
  <si>
    <t>0340200003317010770</t>
  </si>
  <si>
    <t>Поставка пломбировочного материала</t>
  </si>
  <si>
    <t>ООО "БАС-торг"</t>
  </si>
  <si>
    <t>97 упак - 12 600,00 руб., 1 упак - 12 599,70 руб.</t>
  </si>
  <si>
    <t>98 упак.</t>
  </si>
  <si>
    <t>0340200003317010639</t>
  </si>
  <si>
    <t>100 упак - 539,00 руб., 15 упак - 443,10 руб.,             35 упак - 1 155,00 руб.</t>
  </si>
  <si>
    <t>150 упак.</t>
  </si>
  <si>
    <t>0340200003317010974</t>
  </si>
  <si>
    <t>3 упак - 5 700,00 руб.</t>
  </si>
  <si>
    <t>0340200003317010880</t>
  </si>
  <si>
    <t>10 упак - 150,00 руб., 10 упак - 204,50 руб.,                6 упак - 500,00 руб., 3 упак - 430,00 руб.</t>
  </si>
  <si>
    <t>29 упак.</t>
  </si>
  <si>
    <t>0340200003317010982</t>
  </si>
  <si>
    <t>6 упак - 900,00 руб., 6 упак - 1 000,00 руб.</t>
  </si>
  <si>
    <t>12 упак.</t>
  </si>
  <si>
    <t>0340200003317010612</t>
  </si>
  <si>
    <t>Поставка изделий медицинского назначения (Марля медицинская)</t>
  </si>
  <si>
    <t>ООО "ГЛОБАЛ"</t>
  </si>
  <si>
    <t>3 999 упак - 93,93 руб., 1 упак - 131,63 руб.</t>
  </si>
  <si>
    <t>4 000 упак.</t>
  </si>
  <si>
    <t>0340200003317010769</t>
  </si>
  <si>
    <t>240 упак - 1 850,00 руб., 176 упак - 165,00 руб.,      699 упак - 639,44 руб., 1 упак - 642,23 руб.</t>
  </si>
  <si>
    <t>1 116 упак.</t>
  </si>
  <si>
    <t>0340200003317010670</t>
  </si>
  <si>
    <t xml:space="preserve"> Выполнение работ по монтажу автоматической пожарной сигнализации и системы оповещения и управления эвакуацией людей при пожаре в поликлинике № 8, по адресу: г. Киров, ул. Попова, д. 10 б  </t>
  </si>
  <si>
    <t>по заявке Заказчика  в течение           10 (десяти) календарных дней</t>
  </si>
  <si>
    <t>ООО "Техплюс"</t>
  </si>
  <si>
    <t>1 усл. ед - 53 016,83 руб.</t>
  </si>
  <si>
    <t xml:space="preserve"> 1 усл. ед.</t>
  </si>
  <si>
    <t>0340200018917000202</t>
  </si>
  <si>
    <t>Управление многоквартирным домом        (ул. К. Маркса, 47)</t>
  </si>
  <si>
    <t>с 23.09.2017г. по           31.12.2017г.</t>
  </si>
  <si>
    <t>с 23.09.2017г. по 31.12.2017г.</t>
  </si>
  <si>
    <t>Управляющая компания "Жилищный сервис"</t>
  </si>
  <si>
    <t>0340200018917000209</t>
  </si>
  <si>
    <t>в соответствии с условиями Договора</t>
  </si>
  <si>
    <t>ООО "Управляющая компания Ленинского района"</t>
  </si>
  <si>
    <t>1 усл. ед - 140 195,88 руб.</t>
  </si>
  <si>
    <t>Управление многоквартирным домом        (ул. Производственная. 8)</t>
  </si>
  <si>
    <t>0340200018917000208</t>
  </si>
  <si>
    <t>1 усл. ед - 216 499,14 руб.</t>
  </si>
  <si>
    <t>1 усл. ед - 179 293,10 руб.</t>
  </si>
  <si>
    <t>0340200018917000206</t>
  </si>
  <si>
    <t>Управление многоквартирным домом       (ул. Производственная, 6)</t>
  </si>
  <si>
    <t>Управление многоквартирным домом       (ул. Попова, 10Б)</t>
  </si>
  <si>
    <t>1 усл. ед - 137 349,00 руб.</t>
  </si>
  <si>
    <t>0340200018917000205</t>
  </si>
  <si>
    <t>Управление многоквартирным домом       (ул. Верхосунская, 19)</t>
  </si>
  <si>
    <t>1 усл. ед - 178697,40 руб.</t>
  </si>
  <si>
    <t>0340200018917000207</t>
  </si>
  <si>
    <t>Управление многоквартирным домом       (ул. Производственная, 10)</t>
  </si>
  <si>
    <t>1 усл. ед - 287 587,26 руб.</t>
  </si>
  <si>
    <t>в соответствии с условиями Контракта</t>
  </si>
  <si>
    <t>КОГУП "Городская аптека № 120"</t>
  </si>
  <si>
    <t>6 828 шт.</t>
  </si>
  <si>
    <t>Оказание услуг по аварийному обслуживанию систем инженерного оборудования зданий</t>
  </si>
  <si>
    <t xml:space="preserve">ООО "ПРОММОНТАЖНАЛАДКА" </t>
  </si>
  <si>
    <t>300 м.п - 200,00 руб., 15 усл. ед - 750,00 руб.,           20 м.п - 900,00 руб., 10 усл .ед - 600,00 руб.,              20 м.п - 1 100,00 руб., 10 усл. ед - 890,00 руб.</t>
  </si>
  <si>
    <t>0340200018917000204</t>
  </si>
  <si>
    <t>Услуги по водоснабжению и водоотведению</t>
  </si>
  <si>
    <t>АО "Кировские коммунальные системы"</t>
  </si>
  <si>
    <t>1 усл. ед - 1 149 387,00 руб.</t>
  </si>
  <si>
    <t>с 01.11.2017г. по           31.12.2017г.</t>
  </si>
  <si>
    <t>1 усл. ед - 33 340,82 руб.</t>
  </si>
  <si>
    <t>ООО "Октябрьская управляющая комапния"</t>
  </si>
  <si>
    <t xml:space="preserve">Управление многоквартирным домом       (ул. Преображенская, д 103. ) </t>
  </si>
  <si>
    <t>0340200018917000203</t>
  </si>
  <si>
    <t>" 05 " февраля 2018 года</t>
  </si>
  <si>
    <t>156 шт - 170,00 руб., 360 шт - 70,00 руб., 216 шт - 420,00 руб., 35 шт - 79,50 руб., 1 шт - 84,92 руб., 84 шт - 87,00 руб., 156 шт - 81,00 руб., 96 шт - 101,00 руб., 612 шт - 88,00 руб., 48 шт - 86,00 руб., 144 шт - 95,00 руб., 1 632 шт - 98,00 руб., 108 шт - 144,00 руб., 900 шт - 115,00 руб., 492 шт - 51,00 руб., 276 шт - 76,00 руб., 648 шт - 78,00 руб., 168 шт - 150,00 руб., 60 шт - 77,00 руб., 180 шт - 84,00 руб.,             168 шт - 135,00 руб., 144 шт - 1 000 руб., 72 шт -          1 667,00 руб., 75 шт - 1 500,00 руб.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</si>
</sst>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[$-419]mmmm\ yyyy;@"/>
    <numFmt numFmtId="182" formatCode="mmm/yyyy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3"/>
      <name val="Arial Cyr"/>
      <family val="0"/>
    </font>
    <font>
      <b/>
      <u val="single"/>
      <sz val="13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 readingOrder="1"/>
    </xf>
    <xf numFmtId="4" fontId="24" fillId="0" borderId="10" xfId="0" applyNumberFormat="1" applyFont="1" applyBorder="1" applyAlignment="1">
      <alignment horizontal="center" vertical="center" wrapText="1" readingOrder="1"/>
    </xf>
    <xf numFmtId="14" fontId="24" fillId="0" borderId="10" xfId="0" applyNumberFormat="1" applyFont="1" applyBorder="1" applyAlignment="1">
      <alignment horizontal="center" vertical="center" wrapText="1" readingOrder="1"/>
    </xf>
    <xf numFmtId="49" fontId="24" fillId="0" borderId="10" xfId="53" applyNumberFormat="1" applyFont="1" applyFill="1" applyBorder="1" applyAlignment="1">
      <alignment horizontal="center" vertical="center" wrapText="1" readingOrder="1"/>
      <protection/>
    </xf>
    <xf numFmtId="0" fontId="24" fillId="0" borderId="10" xfId="53" applyFont="1" applyFill="1" applyBorder="1" applyAlignment="1">
      <alignment horizontal="center" vertical="center" wrapText="1" readingOrder="1"/>
      <protection/>
    </xf>
    <xf numFmtId="4" fontId="24" fillId="0" borderId="10" xfId="53" applyNumberFormat="1" applyFont="1" applyFill="1" applyBorder="1" applyAlignment="1">
      <alignment horizontal="center" vertical="center" wrapText="1" readingOrder="1"/>
      <protection/>
    </xf>
    <xf numFmtId="14" fontId="24" fillId="0" borderId="10" xfId="53" applyNumberFormat="1" applyFont="1" applyBorder="1" applyAlignment="1">
      <alignment horizontal="center" vertical="center" wrapText="1" readingOrder="1"/>
      <protection/>
    </xf>
    <xf numFmtId="0" fontId="24" fillId="0" borderId="10" xfId="53" applyFont="1" applyBorder="1" applyAlignment="1">
      <alignment horizontal="center" vertical="center" wrapText="1" readingOrder="1"/>
      <protection/>
    </xf>
    <xf numFmtId="4" fontId="24" fillId="0" borderId="10" xfId="53" applyNumberFormat="1" applyFont="1" applyBorder="1" applyAlignment="1">
      <alignment horizontal="center" vertical="center" wrapText="1" readingOrder="1"/>
      <protection/>
    </xf>
    <xf numFmtId="4" fontId="24" fillId="0" borderId="10" xfId="53" applyNumberFormat="1" applyFont="1" applyFill="1" applyBorder="1" applyAlignment="1" applyProtection="1">
      <alignment horizontal="center" vertical="center" wrapText="1" readingOrder="1"/>
      <protection locked="0"/>
    </xf>
    <xf numFmtId="14" fontId="24" fillId="24" borderId="10" xfId="53" applyNumberFormat="1" applyFont="1" applyFill="1" applyBorder="1" applyAlignment="1" applyProtection="1">
      <alignment horizontal="center" vertical="center" wrapText="1" readingOrder="1"/>
      <protection locked="0"/>
    </xf>
    <xf numFmtId="4" fontId="24" fillId="24" borderId="10" xfId="53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wrapText="1" readingOrder="1"/>
    </xf>
    <xf numFmtId="4" fontId="0" fillId="0" borderId="0" xfId="0" applyNumberFormat="1" applyAlignment="1">
      <alignment wrapText="1" readingOrder="1"/>
    </xf>
    <xf numFmtId="0" fontId="26" fillId="0" borderId="10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 readingOrder="1"/>
    </xf>
    <xf numFmtId="0" fontId="26" fillId="0" borderId="10" xfId="0" applyFont="1" applyBorder="1" applyAlignment="1">
      <alignment horizontal="center" vertical="center" wrapText="1" readingOrder="1"/>
    </xf>
    <xf numFmtId="4" fontId="26" fillId="0" borderId="10" xfId="0" applyNumberFormat="1" applyFont="1" applyBorder="1" applyAlignment="1">
      <alignment horizontal="center" vertical="center" wrapText="1" readingOrder="1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4" fillId="25" borderId="10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 wrapText="1" readingOrder="1"/>
    </xf>
    <xf numFmtId="4" fontId="24" fillId="25" borderId="10" xfId="0" applyNumberFormat="1" applyFont="1" applyFill="1" applyBorder="1" applyAlignment="1">
      <alignment horizontal="center" vertical="center" wrapText="1" readingOrder="1"/>
    </xf>
    <xf numFmtId="14" fontId="24" fillId="25" borderId="10" xfId="0" applyNumberFormat="1" applyFont="1" applyFill="1" applyBorder="1" applyAlignment="1">
      <alignment horizontal="center" vertical="center" wrapText="1" readingOrder="1"/>
    </xf>
    <xf numFmtId="0" fontId="0" fillId="25" borderId="0" xfId="0" applyFill="1" applyBorder="1" applyAlignment="1">
      <alignment/>
    </xf>
    <xf numFmtId="0" fontId="0" fillId="25" borderId="0" xfId="0" applyFill="1" applyAlignment="1">
      <alignment/>
    </xf>
    <xf numFmtId="49" fontId="0" fillId="0" borderId="0" xfId="0" applyNumberFormat="1" applyFont="1" applyAlignment="1">
      <alignment wrapText="1" readingOrder="1"/>
    </xf>
    <xf numFmtId="0" fontId="22" fillId="0" borderId="11" xfId="0" applyFont="1" applyBorder="1" applyAlignment="1">
      <alignment horizontal="left" vertical="center" wrapText="1" readingOrder="1"/>
    </xf>
    <xf numFmtId="49" fontId="24" fillId="25" borderId="10" xfId="0" applyNumberFormat="1" applyFont="1" applyFill="1" applyBorder="1" applyAlignment="1">
      <alignment horizontal="center" vertical="center" wrapText="1" readingOrder="1"/>
    </xf>
    <xf numFmtId="49" fontId="24" fillId="0" borderId="10" xfId="53" applyNumberFormat="1" applyFont="1" applyFill="1" applyBorder="1" applyAlignment="1" applyProtection="1">
      <alignment horizontal="center" vertical="center" wrapText="1" readingOrder="1"/>
      <protection locked="0"/>
    </xf>
    <xf numFmtId="49" fontId="26" fillId="0" borderId="0" xfId="0" applyNumberFormat="1" applyFont="1" applyAlignment="1">
      <alignment wrapText="1" readingOrder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SheetLayoutView="100" zoomScalePageLayoutView="75" workbookViewId="0" topLeftCell="A40">
      <selection activeCell="J13" sqref="J13"/>
    </sheetView>
  </sheetViews>
  <sheetFormatPr defaultColWidth="9.00390625" defaultRowHeight="12.75"/>
  <cols>
    <col min="1" max="1" width="6.625" style="0" customWidth="1"/>
    <col min="2" max="2" width="23.375" style="31" customWidth="1"/>
    <col min="3" max="3" width="35.875" style="17" customWidth="1"/>
    <col min="4" max="4" width="21.375" style="17" customWidth="1"/>
    <col min="5" max="5" width="30.125" style="17" customWidth="1"/>
    <col min="6" max="6" width="17.375" style="18" customWidth="1"/>
    <col min="7" max="7" width="14.625" style="17" customWidth="1"/>
    <col min="8" max="8" width="38.125" style="17" customWidth="1"/>
    <col min="9" max="9" width="15.00390625" style="18" customWidth="1"/>
    <col min="10" max="10" width="40.625" style="17" customWidth="1"/>
    <col min="11" max="11" width="23.00390625" style="17" customWidth="1"/>
    <col min="12" max="12" width="9.125" style="1" customWidth="1"/>
  </cols>
  <sheetData>
    <row r="1" spans="1:11" ht="36.75" customHeight="1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2" s="24" customFormat="1" ht="85.5" customHeight="1">
      <c r="A2" s="19" t="s">
        <v>2</v>
      </c>
      <c r="B2" s="20" t="s">
        <v>3</v>
      </c>
      <c r="C2" s="21" t="s">
        <v>4</v>
      </c>
      <c r="D2" s="21" t="s">
        <v>0</v>
      </c>
      <c r="E2" s="21" t="s">
        <v>10</v>
      </c>
      <c r="F2" s="22" t="s">
        <v>1</v>
      </c>
      <c r="G2" s="21" t="s">
        <v>5</v>
      </c>
      <c r="H2" s="21" t="s">
        <v>6</v>
      </c>
      <c r="I2" s="22" t="s">
        <v>7</v>
      </c>
      <c r="J2" s="21" t="s">
        <v>8</v>
      </c>
      <c r="K2" s="21" t="s">
        <v>9</v>
      </c>
      <c r="L2" s="23"/>
    </row>
    <row r="3" spans="1:12" s="30" customFormat="1" ht="83.25" customHeight="1">
      <c r="A3" s="25">
        <v>1</v>
      </c>
      <c r="B3" s="33" t="s">
        <v>165</v>
      </c>
      <c r="C3" s="26" t="s">
        <v>166</v>
      </c>
      <c r="D3" s="27" t="s">
        <v>38</v>
      </c>
      <c r="E3" s="26" t="s">
        <v>168</v>
      </c>
      <c r="F3" s="27">
        <v>179293.1</v>
      </c>
      <c r="G3" s="28">
        <v>43109</v>
      </c>
      <c r="H3" s="26" t="s">
        <v>169</v>
      </c>
      <c r="I3" s="27">
        <v>179293.1</v>
      </c>
      <c r="J3" s="26" t="s">
        <v>177</v>
      </c>
      <c r="K3" s="26" t="s">
        <v>167</v>
      </c>
      <c r="L3" s="29"/>
    </row>
    <row r="4" spans="1:12" s="30" customFormat="1" ht="83.25" customHeight="1">
      <c r="A4" s="25">
        <f>A3+1</f>
        <v>2</v>
      </c>
      <c r="B4" s="33" t="s">
        <v>170</v>
      </c>
      <c r="C4" s="26" t="s">
        <v>174</v>
      </c>
      <c r="D4" s="27" t="s">
        <v>38</v>
      </c>
      <c r="E4" s="26" t="s">
        <v>171</v>
      </c>
      <c r="F4" s="27">
        <v>140195.88</v>
      </c>
      <c r="G4" s="28">
        <v>43109</v>
      </c>
      <c r="H4" s="26" t="s">
        <v>172</v>
      </c>
      <c r="I4" s="27">
        <v>140195.88</v>
      </c>
      <c r="J4" s="26" t="s">
        <v>173</v>
      </c>
      <c r="K4" s="26" t="s">
        <v>42</v>
      </c>
      <c r="L4" s="29"/>
    </row>
    <row r="5" spans="1:12" s="30" customFormat="1" ht="83.25" customHeight="1">
      <c r="A5" s="25">
        <f aca="true" t="shared" si="0" ref="A5:A12">A4+1</f>
        <v>3</v>
      </c>
      <c r="B5" s="33" t="s">
        <v>175</v>
      </c>
      <c r="C5" s="26" t="s">
        <v>179</v>
      </c>
      <c r="D5" s="27" t="s">
        <v>38</v>
      </c>
      <c r="E5" s="26" t="s">
        <v>171</v>
      </c>
      <c r="F5" s="27">
        <v>216499.14</v>
      </c>
      <c r="G5" s="28">
        <v>43109</v>
      </c>
      <c r="H5" s="26" t="s">
        <v>172</v>
      </c>
      <c r="I5" s="27">
        <v>216499.14</v>
      </c>
      <c r="J5" s="26" t="s">
        <v>176</v>
      </c>
      <c r="K5" s="26" t="s">
        <v>42</v>
      </c>
      <c r="L5" s="29"/>
    </row>
    <row r="6" spans="1:12" s="30" customFormat="1" ht="72.75" customHeight="1">
      <c r="A6" s="25">
        <f t="shared" si="0"/>
        <v>4</v>
      </c>
      <c r="B6" s="33" t="s">
        <v>178</v>
      </c>
      <c r="C6" s="26" t="s">
        <v>180</v>
      </c>
      <c r="D6" s="27" t="s">
        <v>38</v>
      </c>
      <c r="E6" s="26" t="s">
        <v>171</v>
      </c>
      <c r="F6" s="27">
        <v>137349</v>
      </c>
      <c r="G6" s="28">
        <v>43109</v>
      </c>
      <c r="H6" s="26" t="s">
        <v>172</v>
      </c>
      <c r="I6" s="27">
        <v>137349</v>
      </c>
      <c r="J6" s="26" t="s">
        <v>181</v>
      </c>
      <c r="K6" s="26" t="s">
        <v>42</v>
      </c>
      <c r="L6" s="29"/>
    </row>
    <row r="7" spans="1:12" s="30" customFormat="1" ht="83.25" customHeight="1">
      <c r="A7" s="25">
        <f t="shared" si="0"/>
        <v>5</v>
      </c>
      <c r="B7" s="33" t="s">
        <v>182</v>
      </c>
      <c r="C7" s="26" t="s">
        <v>183</v>
      </c>
      <c r="D7" s="27" t="s">
        <v>38</v>
      </c>
      <c r="E7" s="26" t="s">
        <v>171</v>
      </c>
      <c r="F7" s="27">
        <v>178967.4</v>
      </c>
      <c r="G7" s="28">
        <v>43109</v>
      </c>
      <c r="H7" s="26" t="s">
        <v>172</v>
      </c>
      <c r="I7" s="27">
        <v>178967.4</v>
      </c>
      <c r="J7" s="26" t="s">
        <v>184</v>
      </c>
      <c r="K7" s="26" t="s">
        <v>42</v>
      </c>
      <c r="L7" s="29"/>
    </row>
    <row r="8" spans="1:12" s="30" customFormat="1" ht="83.25" customHeight="1">
      <c r="A8" s="25">
        <f>A7+1</f>
        <v>6</v>
      </c>
      <c r="B8" s="33" t="s">
        <v>185</v>
      </c>
      <c r="C8" s="26" t="s">
        <v>186</v>
      </c>
      <c r="D8" s="27" t="s">
        <v>38</v>
      </c>
      <c r="E8" s="26" t="s">
        <v>171</v>
      </c>
      <c r="F8" s="27">
        <v>287587.26</v>
      </c>
      <c r="G8" s="28">
        <v>43109</v>
      </c>
      <c r="H8" s="26" t="s">
        <v>172</v>
      </c>
      <c r="I8" s="27">
        <v>287587.26</v>
      </c>
      <c r="J8" s="26" t="s">
        <v>187</v>
      </c>
      <c r="K8" s="26" t="s">
        <v>42</v>
      </c>
      <c r="L8" s="29"/>
    </row>
    <row r="9" spans="1:12" s="30" customFormat="1" ht="83.25" customHeight="1">
      <c r="A9" s="25">
        <f t="shared" si="0"/>
        <v>7</v>
      </c>
      <c r="B9" s="33" t="s">
        <v>194</v>
      </c>
      <c r="C9" s="26" t="s">
        <v>195</v>
      </c>
      <c r="D9" s="27" t="s">
        <v>38</v>
      </c>
      <c r="E9" s="26" t="s">
        <v>171</v>
      </c>
      <c r="F9" s="27">
        <v>1149387</v>
      </c>
      <c r="G9" s="28">
        <v>43109</v>
      </c>
      <c r="H9" s="26" t="s">
        <v>196</v>
      </c>
      <c r="I9" s="27">
        <v>1149387</v>
      </c>
      <c r="J9" s="26" t="s">
        <v>197</v>
      </c>
      <c r="K9" s="26" t="s">
        <v>42</v>
      </c>
      <c r="L9" s="29"/>
    </row>
    <row r="10" spans="1:12" s="30" customFormat="1" ht="83.25" customHeight="1">
      <c r="A10" s="25">
        <f t="shared" si="0"/>
        <v>8</v>
      </c>
      <c r="B10" s="33" t="s">
        <v>202</v>
      </c>
      <c r="C10" s="26" t="s">
        <v>201</v>
      </c>
      <c r="D10" s="27" t="s">
        <v>38</v>
      </c>
      <c r="E10" s="26" t="s">
        <v>171</v>
      </c>
      <c r="F10" s="27">
        <v>33340.82</v>
      </c>
      <c r="G10" s="28">
        <v>43109</v>
      </c>
      <c r="H10" s="26" t="s">
        <v>200</v>
      </c>
      <c r="I10" s="27">
        <v>33340.82</v>
      </c>
      <c r="J10" s="26" t="s">
        <v>199</v>
      </c>
      <c r="K10" s="26" t="s">
        <v>198</v>
      </c>
      <c r="L10" s="29"/>
    </row>
    <row r="11" spans="1:12" s="30" customFormat="1" ht="83.25" customHeight="1">
      <c r="A11" s="25">
        <f t="shared" si="0"/>
        <v>9</v>
      </c>
      <c r="B11" s="33" t="s">
        <v>16</v>
      </c>
      <c r="C11" s="26" t="s">
        <v>191</v>
      </c>
      <c r="D11" s="27" t="s">
        <v>17</v>
      </c>
      <c r="E11" s="26" t="s">
        <v>12</v>
      </c>
      <c r="F11" s="27">
        <v>126150</v>
      </c>
      <c r="G11" s="28">
        <v>43110</v>
      </c>
      <c r="H11" s="26" t="s">
        <v>192</v>
      </c>
      <c r="I11" s="27">
        <v>126150</v>
      </c>
      <c r="J11" s="26" t="s">
        <v>193</v>
      </c>
      <c r="K11" s="26" t="s">
        <v>11</v>
      </c>
      <c r="L11" s="29"/>
    </row>
    <row r="12" spans="1:12" s="30" customFormat="1" ht="138.75" customHeight="1">
      <c r="A12" s="25">
        <f t="shared" si="0"/>
        <v>10</v>
      </c>
      <c r="B12" s="33" t="s">
        <v>14</v>
      </c>
      <c r="C12" s="26" t="s">
        <v>15</v>
      </c>
      <c r="D12" s="27" t="s">
        <v>190</v>
      </c>
      <c r="E12" s="26" t="s">
        <v>188</v>
      </c>
      <c r="F12" s="27">
        <v>1072581.24</v>
      </c>
      <c r="G12" s="28">
        <v>43110</v>
      </c>
      <c r="H12" s="26" t="s">
        <v>189</v>
      </c>
      <c r="I12" s="27">
        <v>1061855.42</v>
      </c>
      <c r="J12" s="26" t="s">
        <v>204</v>
      </c>
      <c r="K12" s="26" t="s">
        <v>11</v>
      </c>
      <c r="L12" s="29"/>
    </row>
    <row r="13" spans="1:12" s="2" customFormat="1" ht="64.5" customHeight="1">
      <c r="A13" s="4">
        <f aca="true" t="shared" si="1" ref="A13:A45">A12+1</f>
        <v>11</v>
      </c>
      <c r="B13" s="8" t="s">
        <v>18</v>
      </c>
      <c r="C13" s="9" t="s">
        <v>19</v>
      </c>
      <c r="D13" s="5" t="s">
        <v>22</v>
      </c>
      <c r="E13" s="5" t="s">
        <v>12</v>
      </c>
      <c r="F13" s="10">
        <v>5480</v>
      </c>
      <c r="G13" s="11">
        <v>43110</v>
      </c>
      <c r="H13" s="12" t="s">
        <v>20</v>
      </c>
      <c r="I13" s="13">
        <v>5480</v>
      </c>
      <c r="J13" s="13" t="s">
        <v>21</v>
      </c>
      <c r="K13" s="5" t="s">
        <v>11</v>
      </c>
      <c r="L13" s="3"/>
    </row>
    <row r="14" spans="1:12" s="2" customFormat="1" ht="81" customHeight="1">
      <c r="A14" s="4">
        <f t="shared" si="1"/>
        <v>12</v>
      </c>
      <c r="B14" s="8" t="s">
        <v>23</v>
      </c>
      <c r="C14" s="9" t="s">
        <v>24</v>
      </c>
      <c r="D14" s="5" t="s">
        <v>27</v>
      </c>
      <c r="E14" s="5" t="s">
        <v>12</v>
      </c>
      <c r="F14" s="10">
        <v>81535.2</v>
      </c>
      <c r="G14" s="11">
        <v>43110</v>
      </c>
      <c r="H14" s="12" t="s">
        <v>25</v>
      </c>
      <c r="I14" s="13">
        <v>58000</v>
      </c>
      <c r="J14" s="13" t="s">
        <v>26</v>
      </c>
      <c r="K14" s="5" t="s">
        <v>11</v>
      </c>
      <c r="L14" s="3"/>
    </row>
    <row r="15" spans="1:12" s="2" customFormat="1" ht="64.5" customHeight="1">
      <c r="A15" s="4">
        <f t="shared" si="1"/>
        <v>13</v>
      </c>
      <c r="B15" s="8" t="s">
        <v>28</v>
      </c>
      <c r="C15" s="9" t="s">
        <v>29</v>
      </c>
      <c r="D15" s="5" t="s">
        <v>32</v>
      </c>
      <c r="E15" s="5" t="s">
        <v>12</v>
      </c>
      <c r="F15" s="10">
        <v>190080</v>
      </c>
      <c r="G15" s="11">
        <v>43110</v>
      </c>
      <c r="H15" s="12" t="s">
        <v>30</v>
      </c>
      <c r="I15" s="13">
        <v>128959.73</v>
      </c>
      <c r="J15" s="13" t="s">
        <v>31</v>
      </c>
      <c r="K15" s="5" t="s">
        <v>11</v>
      </c>
      <c r="L15" s="3"/>
    </row>
    <row r="16" spans="1:12" s="2" customFormat="1" ht="74.25" customHeight="1">
      <c r="A16" s="4">
        <f t="shared" si="1"/>
        <v>14</v>
      </c>
      <c r="B16" s="8" t="s">
        <v>33</v>
      </c>
      <c r="C16" s="9" t="s">
        <v>34</v>
      </c>
      <c r="D16" s="5" t="s">
        <v>38</v>
      </c>
      <c r="E16" s="5" t="s">
        <v>12</v>
      </c>
      <c r="F16" s="10">
        <v>211830</v>
      </c>
      <c r="G16" s="11">
        <v>43110</v>
      </c>
      <c r="H16" s="12" t="s">
        <v>35</v>
      </c>
      <c r="I16" s="13">
        <v>35879.48</v>
      </c>
      <c r="J16" s="13" t="s">
        <v>37</v>
      </c>
      <c r="K16" s="11" t="s">
        <v>36</v>
      </c>
      <c r="L16" s="3"/>
    </row>
    <row r="17" spans="1:12" s="2" customFormat="1" ht="74.25" customHeight="1">
      <c r="A17" s="4">
        <f t="shared" si="1"/>
        <v>15</v>
      </c>
      <c r="B17" s="8" t="s">
        <v>39</v>
      </c>
      <c r="C17" s="9" t="s">
        <v>40</v>
      </c>
      <c r="D17" s="5" t="s">
        <v>38</v>
      </c>
      <c r="E17" s="5" t="s">
        <v>41</v>
      </c>
      <c r="F17" s="10">
        <v>719140</v>
      </c>
      <c r="G17" s="11">
        <v>43110</v>
      </c>
      <c r="H17" s="12" t="s">
        <v>43</v>
      </c>
      <c r="I17" s="13">
        <v>719140</v>
      </c>
      <c r="J17" s="13" t="s">
        <v>44</v>
      </c>
      <c r="K17" s="11" t="s">
        <v>42</v>
      </c>
      <c r="L17" s="3"/>
    </row>
    <row r="18" spans="1:12" s="2" customFormat="1" ht="77.25" customHeight="1">
      <c r="A18" s="4">
        <f t="shared" si="1"/>
        <v>16</v>
      </c>
      <c r="B18" s="34" t="s">
        <v>45</v>
      </c>
      <c r="C18" s="9" t="s">
        <v>46</v>
      </c>
      <c r="D18" s="5" t="s">
        <v>49</v>
      </c>
      <c r="E18" s="5" t="s">
        <v>12</v>
      </c>
      <c r="F18" s="14">
        <v>24500</v>
      </c>
      <c r="G18" s="15">
        <v>43110</v>
      </c>
      <c r="H18" s="12" t="s">
        <v>47</v>
      </c>
      <c r="I18" s="16">
        <v>24500</v>
      </c>
      <c r="J18" s="13" t="s">
        <v>48</v>
      </c>
      <c r="K18" s="11" t="s">
        <v>11</v>
      </c>
      <c r="L18" s="3"/>
    </row>
    <row r="19" spans="1:12" s="2" customFormat="1" ht="77.25" customHeight="1">
      <c r="A19" s="4">
        <f t="shared" si="1"/>
        <v>17</v>
      </c>
      <c r="B19" s="34" t="s">
        <v>50</v>
      </c>
      <c r="C19" s="9" t="s">
        <v>24</v>
      </c>
      <c r="D19" s="5" t="s">
        <v>53</v>
      </c>
      <c r="E19" s="5" t="s">
        <v>12</v>
      </c>
      <c r="F19" s="14">
        <v>2790</v>
      </c>
      <c r="G19" s="15">
        <v>43110</v>
      </c>
      <c r="H19" s="12" t="s">
        <v>51</v>
      </c>
      <c r="I19" s="16">
        <v>2790</v>
      </c>
      <c r="J19" s="13" t="s">
        <v>52</v>
      </c>
      <c r="K19" s="11" t="s">
        <v>11</v>
      </c>
      <c r="L19" s="3"/>
    </row>
    <row r="20" spans="1:12" s="2" customFormat="1" ht="77.25" customHeight="1">
      <c r="A20" s="4">
        <f t="shared" si="1"/>
        <v>18</v>
      </c>
      <c r="B20" s="34" t="s">
        <v>54</v>
      </c>
      <c r="C20" s="9" t="s">
        <v>55</v>
      </c>
      <c r="D20" s="5" t="s">
        <v>60</v>
      </c>
      <c r="E20" s="5" t="s">
        <v>56</v>
      </c>
      <c r="F20" s="14">
        <v>42700</v>
      </c>
      <c r="G20" s="15">
        <v>43110</v>
      </c>
      <c r="H20" s="12" t="s">
        <v>58</v>
      </c>
      <c r="I20" s="16">
        <v>42700</v>
      </c>
      <c r="J20" s="13" t="s">
        <v>59</v>
      </c>
      <c r="K20" s="11" t="s">
        <v>57</v>
      </c>
      <c r="L20" s="3"/>
    </row>
    <row r="21" spans="1:12" s="2" customFormat="1" ht="77.25" customHeight="1">
      <c r="A21" s="4">
        <f t="shared" si="1"/>
        <v>19</v>
      </c>
      <c r="B21" s="34" t="s">
        <v>61</v>
      </c>
      <c r="C21" s="9" t="s">
        <v>62</v>
      </c>
      <c r="D21" s="5" t="s">
        <v>65</v>
      </c>
      <c r="E21" s="5" t="s">
        <v>12</v>
      </c>
      <c r="F21" s="14">
        <v>1431770</v>
      </c>
      <c r="G21" s="15">
        <v>43110</v>
      </c>
      <c r="H21" s="12" t="s">
        <v>63</v>
      </c>
      <c r="I21" s="16">
        <v>763754.15</v>
      </c>
      <c r="J21" s="13" t="s">
        <v>64</v>
      </c>
      <c r="K21" s="11" t="s">
        <v>11</v>
      </c>
      <c r="L21" s="3"/>
    </row>
    <row r="22" spans="1:12" s="2" customFormat="1" ht="66" customHeight="1">
      <c r="A22" s="4">
        <f t="shared" si="1"/>
        <v>20</v>
      </c>
      <c r="B22" s="34" t="s">
        <v>66</v>
      </c>
      <c r="C22" s="9" t="s">
        <v>67</v>
      </c>
      <c r="D22" s="5" t="s">
        <v>70</v>
      </c>
      <c r="E22" s="5" t="s">
        <v>12</v>
      </c>
      <c r="F22" s="14">
        <v>511580</v>
      </c>
      <c r="G22" s="15">
        <v>43110</v>
      </c>
      <c r="H22" s="12" t="s">
        <v>68</v>
      </c>
      <c r="I22" s="16">
        <v>242639.7</v>
      </c>
      <c r="J22" s="13" t="s">
        <v>69</v>
      </c>
      <c r="K22" s="5" t="s">
        <v>11</v>
      </c>
      <c r="L22" s="3"/>
    </row>
    <row r="23" spans="1:12" s="2" customFormat="1" ht="67.5" customHeight="1">
      <c r="A23" s="4">
        <f t="shared" si="1"/>
        <v>21</v>
      </c>
      <c r="B23" s="8" t="s">
        <v>71</v>
      </c>
      <c r="C23" s="9" t="s">
        <v>72</v>
      </c>
      <c r="D23" s="5" t="s">
        <v>75</v>
      </c>
      <c r="E23" s="5" t="s">
        <v>12</v>
      </c>
      <c r="F23" s="10">
        <v>189098</v>
      </c>
      <c r="G23" s="11">
        <v>43115</v>
      </c>
      <c r="H23" s="12" t="s">
        <v>73</v>
      </c>
      <c r="I23" s="13">
        <v>44079.83</v>
      </c>
      <c r="J23" s="13" t="s">
        <v>74</v>
      </c>
      <c r="K23" s="11" t="s">
        <v>42</v>
      </c>
      <c r="L23" s="3"/>
    </row>
    <row r="24" spans="1:12" s="2" customFormat="1" ht="65.25" customHeight="1">
      <c r="A24" s="4">
        <f t="shared" si="1"/>
        <v>22</v>
      </c>
      <c r="B24" s="8" t="s">
        <v>76</v>
      </c>
      <c r="C24" s="9" t="s">
        <v>24</v>
      </c>
      <c r="D24" s="5" t="s">
        <v>78</v>
      </c>
      <c r="E24" s="5" t="s">
        <v>12</v>
      </c>
      <c r="F24" s="10">
        <v>45060</v>
      </c>
      <c r="G24" s="11">
        <v>43115</v>
      </c>
      <c r="H24" s="12" t="s">
        <v>51</v>
      </c>
      <c r="I24" s="13">
        <v>36845.8</v>
      </c>
      <c r="J24" s="13" t="s">
        <v>77</v>
      </c>
      <c r="K24" s="11" t="s">
        <v>11</v>
      </c>
      <c r="L24" s="3"/>
    </row>
    <row r="25" spans="1:12" s="2" customFormat="1" ht="60.75" customHeight="1">
      <c r="A25" s="4">
        <f t="shared" si="1"/>
        <v>23</v>
      </c>
      <c r="B25" s="8" t="s">
        <v>79</v>
      </c>
      <c r="C25" s="9" t="s">
        <v>80</v>
      </c>
      <c r="D25" s="5" t="s">
        <v>83</v>
      </c>
      <c r="E25" s="5" t="s">
        <v>12</v>
      </c>
      <c r="F25" s="10">
        <v>26973</v>
      </c>
      <c r="G25" s="11">
        <v>43115</v>
      </c>
      <c r="H25" s="12" t="s">
        <v>81</v>
      </c>
      <c r="I25" s="13">
        <v>17971.23</v>
      </c>
      <c r="J25" s="13" t="s">
        <v>82</v>
      </c>
      <c r="K25" s="11" t="s">
        <v>11</v>
      </c>
      <c r="L25" s="3"/>
    </row>
    <row r="26" spans="1:12" s="2" customFormat="1" ht="65.25" customHeight="1">
      <c r="A26" s="4">
        <f t="shared" si="1"/>
        <v>24</v>
      </c>
      <c r="B26" s="8" t="s">
        <v>84</v>
      </c>
      <c r="C26" s="9" t="s">
        <v>85</v>
      </c>
      <c r="D26" s="5" t="s">
        <v>88</v>
      </c>
      <c r="E26" s="5" t="s">
        <v>12</v>
      </c>
      <c r="F26" s="13">
        <v>23001</v>
      </c>
      <c r="G26" s="11">
        <v>43115</v>
      </c>
      <c r="H26" s="12" t="s">
        <v>86</v>
      </c>
      <c r="I26" s="13">
        <v>22880</v>
      </c>
      <c r="J26" s="13" t="s">
        <v>87</v>
      </c>
      <c r="K26" s="11" t="s">
        <v>11</v>
      </c>
      <c r="L26" s="3"/>
    </row>
    <row r="27" spans="1:12" s="2" customFormat="1" ht="69" customHeight="1">
      <c r="A27" s="4">
        <f t="shared" si="1"/>
        <v>25</v>
      </c>
      <c r="B27" s="8" t="s">
        <v>89</v>
      </c>
      <c r="C27" s="9" t="s">
        <v>90</v>
      </c>
      <c r="D27" s="5" t="s">
        <v>93</v>
      </c>
      <c r="E27" s="5" t="s">
        <v>12</v>
      </c>
      <c r="F27" s="6">
        <v>36500</v>
      </c>
      <c r="G27" s="7">
        <v>43115</v>
      </c>
      <c r="H27" s="5" t="s">
        <v>91</v>
      </c>
      <c r="I27" s="6">
        <v>12773</v>
      </c>
      <c r="J27" s="5" t="s">
        <v>92</v>
      </c>
      <c r="K27" s="11" t="s">
        <v>11</v>
      </c>
      <c r="L27" s="3"/>
    </row>
    <row r="28" spans="1:12" s="2" customFormat="1" ht="59.25" customHeight="1">
      <c r="A28" s="4">
        <f t="shared" si="1"/>
        <v>26</v>
      </c>
      <c r="B28" s="8" t="s">
        <v>94</v>
      </c>
      <c r="C28" s="9" t="s">
        <v>95</v>
      </c>
      <c r="D28" s="5" t="s">
        <v>97</v>
      </c>
      <c r="E28" s="5" t="s">
        <v>12</v>
      </c>
      <c r="F28" s="10">
        <v>84000</v>
      </c>
      <c r="G28" s="11">
        <v>43115</v>
      </c>
      <c r="H28" s="12" t="s">
        <v>86</v>
      </c>
      <c r="I28" s="13">
        <v>72000</v>
      </c>
      <c r="J28" s="13" t="s">
        <v>96</v>
      </c>
      <c r="K28" s="11" t="s">
        <v>11</v>
      </c>
      <c r="L28" s="3"/>
    </row>
    <row r="29" spans="1:12" s="2" customFormat="1" ht="60.75" customHeight="1">
      <c r="A29" s="4">
        <f t="shared" si="1"/>
        <v>27</v>
      </c>
      <c r="B29" s="8" t="s">
        <v>98</v>
      </c>
      <c r="C29" s="9" t="s">
        <v>67</v>
      </c>
      <c r="D29" s="5" t="s">
        <v>101</v>
      </c>
      <c r="E29" s="5" t="s">
        <v>12</v>
      </c>
      <c r="F29" s="10">
        <v>718630</v>
      </c>
      <c r="G29" s="11">
        <v>43115</v>
      </c>
      <c r="H29" s="12" t="s">
        <v>99</v>
      </c>
      <c r="I29" s="13">
        <v>686285</v>
      </c>
      <c r="J29" s="13" t="s">
        <v>100</v>
      </c>
      <c r="K29" s="11" t="s">
        <v>11</v>
      </c>
      <c r="L29" s="3"/>
    </row>
    <row r="30" spans="1:12" s="2" customFormat="1" ht="65.25" customHeight="1">
      <c r="A30" s="4">
        <f t="shared" si="1"/>
        <v>28</v>
      </c>
      <c r="B30" s="8" t="s">
        <v>102</v>
      </c>
      <c r="C30" s="9" t="s">
        <v>103</v>
      </c>
      <c r="D30" s="5" t="s">
        <v>106</v>
      </c>
      <c r="E30" s="5" t="s">
        <v>12</v>
      </c>
      <c r="F30" s="13">
        <v>31432</v>
      </c>
      <c r="G30" s="11">
        <v>43118</v>
      </c>
      <c r="H30" s="12" t="s">
        <v>104</v>
      </c>
      <c r="I30" s="13">
        <v>24962.84</v>
      </c>
      <c r="J30" s="13" t="s">
        <v>105</v>
      </c>
      <c r="K30" s="11" t="s">
        <v>11</v>
      </c>
      <c r="L30" s="3"/>
    </row>
    <row r="31" spans="1:12" s="2" customFormat="1" ht="102.75" customHeight="1">
      <c r="A31" s="4">
        <f t="shared" si="1"/>
        <v>29</v>
      </c>
      <c r="B31" s="8" t="s">
        <v>107</v>
      </c>
      <c r="C31" s="9" t="s">
        <v>108</v>
      </c>
      <c r="D31" s="5" t="s">
        <v>111</v>
      </c>
      <c r="E31" s="5" t="s">
        <v>12</v>
      </c>
      <c r="F31" s="6">
        <v>26535.3</v>
      </c>
      <c r="G31" s="7">
        <v>43119</v>
      </c>
      <c r="H31" s="5" t="s">
        <v>109</v>
      </c>
      <c r="I31" s="6">
        <v>17917.37</v>
      </c>
      <c r="J31" s="5" t="s">
        <v>110</v>
      </c>
      <c r="K31" s="11" t="s">
        <v>11</v>
      </c>
      <c r="L31" s="3"/>
    </row>
    <row r="32" spans="1:12" s="2" customFormat="1" ht="67.5" customHeight="1">
      <c r="A32" s="4">
        <f t="shared" si="1"/>
        <v>30</v>
      </c>
      <c r="B32" s="8" t="s">
        <v>112</v>
      </c>
      <c r="C32" s="9" t="s">
        <v>113</v>
      </c>
      <c r="D32" s="5" t="s">
        <v>117</v>
      </c>
      <c r="E32" s="5" t="s">
        <v>114</v>
      </c>
      <c r="F32" s="10">
        <v>41107.25</v>
      </c>
      <c r="G32" s="11">
        <v>43122</v>
      </c>
      <c r="H32" s="12" t="s">
        <v>115</v>
      </c>
      <c r="I32" s="13">
        <v>21992.03</v>
      </c>
      <c r="J32" s="13" t="s">
        <v>116</v>
      </c>
      <c r="K32" s="11" t="s">
        <v>36</v>
      </c>
      <c r="L32" s="3"/>
    </row>
    <row r="33" spans="1:12" s="2" customFormat="1" ht="60.75" customHeight="1">
      <c r="A33" s="4">
        <f t="shared" si="1"/>
        <v>31</v>
      </c>
      <c r="B33" s="8" t="s">
        <v>118</v>
      </c>
      <c r="C33" s="9" t="s">
        <v>119</v>
      </c>
      <c r="D33" s="5" t="s">
        <v>121</v>
      </c>
      <c r="E33" s="5" t="s">
        <v>12</v>
      </c>
      <c r="F33" s="10">
        <v>300000</v>
      </c>
      <c r="G33" s="11">
        <v>43122</v>
      </c>
      <c r="H33" s="12" t="s">
        <v>20</v>
      </c>
      <c r="I33" s="13">
        <v>239000</v>
      </c>
      <c r="J33" s="13" t="s">
        <v>120</v>
      </c>
      <c r="K33" s="11" t="s">
        <v>11</v>
      </c>
      <c r="L33" s="3"/>
    </row>
    <row r="34" spans="1:12" s="2" customFormat="1" ht="65.25" customHeight="1">
      <c r="A34" s="4">
        <f t="shared" si="1"/>
        <v>32</v>
      </c>
      <c r="B34" s="8" t="s">
        <v>122</v>
      </c>
      <c r="C34" s="9" t="s">
        <v>119</v>
      </c>
      <c r="D34" s="5" t="s">
        <v>124</v>
      </c>
      <c r="E34" s="5" t="s">
        <v>12</v>
      </c>
      <c r="F34" s="13">
        <v>38225</v>
      </c>
      <c r="G34" s="11">
        <v>43123</v>
      </c>
      <c r="H34" s="12" t="s">
        <v>20</v>
      </c>
      <c r="I34" s="13">
        <v>33764.18</v>
      </c>
      <c r="J34" s="13" t="s">
        <v>123</v>
      </c>
      <c r="K34" s="11" t="s">
        <v>11</v>
      </c>
      <c r="L34" s="3"/>
    </row>
    <row r="35" spans="1:12" s="2" customFormat="1" ht="82.5" customHeight="1">
      <c r="A35" s="4">
        <f t="shared" si="1"/>
        <v>33</v>
      </c>
      <c r="B35" s="8" t="s">
        <v>125</v>
      </c>
      <c r="C35" s="9" t="s">
        <v>126</v>
      </c>
      <c r="D35" s="5" t="s">
        <v>128</v>
      </c>
      <c r="E35" s="5" t="s">
        <v>12</v>
      </c>
      <c r="F35" s="6">
        <v>13050</v>
      </c>
      <c r="G35" s="7">
        <v>43123</v>
      </c>
      <c r="H35" s="5" t="s">
        <v>20</v>
      </c>
      <c r="I35" s="6">
        <v>13050</v>
      </c>
      <c r="J35" s="5" t="s">
        <v>127</v>
      </c>
      <c r="K35" s="11" t="s">
        <v>11</v>
      </c>
      <c r="L35" s="3"/>
    </row>
    <row r="36" spans="1:12" s="2" customFormat="1" ht="59.25" customHeight="1">
      <c r="A36" s="4">
        <f t="shared" si="1"/>
        <v>34</v>
      </c>
      <c r="B36" s="8" t="s">
        <v>129</v>
      </c>
      <c r="C36" s="9" t="s">
        <v>19</v>
      </c>
      <c r="D36" s="5" t="s">
        <v>131</v>
      </c>
      <c r="E36" s="5" t="s">
        <v>12</v>
      </c>
      <c r="F36" s="10">
        <v>6075</v>
      </c>
      <c r="G36" s="11">
        <v>43130</v>
      </c>
      <c r="H36" s="12" t="s">
        <v>20</v>
      </c>
      <c r="I36" s="13">
        <v>6075</v>
      </c>
      <c r="J36" s="13" t="s">
        <v>130</v>
      </c>
      <c r="K36" s="11" t="s">
        <v>11</v>
      </c>
      <c r="L36" s="3"/>
    </row>
    <row r="37" spans="1:12" s="2" customFormat="1" ht="60.75" customHeight="1">
      <c r="A37" s="4">
        <f t="shared" si="1"/>
        <v>35</v>
      </c>
      <c r="B37" s="8" t="s">
        <v>132</v>
      </c>
      <c r="C37" s="9" t="s">
        <v>62</v>
      </c>
      <c r="D37" s="5" t="s">
        <v>134</v>
      </c>
      <c r="E37" s="5" t="s">
        <v>12</v>
      </c>
      <c r="F37" s="10">
        <v>6350</v>
      </c>
      <c r="G37" s="11">
        <v>43130</v>
      </c>
      <c r="H37" s="12" t="s">
        <v>20</v>
      </c>
      <c r="I37" s="13">
        <v>6350</v>
      </c>
      <c r="J37" s="13" t="s">
        <v>133</v>
      </c>
      <c r="K37" s="11" t="s">
        <v>11</v>
      </c>
      <c r="L37" s="3"/>
    </row>
    <row r="38" spans="1:12" s="2" customFormat="1" ht="65.25" customHeight="1">
      <c r="A38" s="4">
        <f t="shared" si="1"/>
        <v>36</v>
      </c>
      <c r="B38" s="8" t="s">
        <v>135</v>
      </c>
      <c r="C38" s="9" t="s">
        <v>136</v>
      </c>
      <c r="D38" s="5" t="s">
        <v>139</v>
      </c>
      <c r="E38" s="5" t="s">
        <v>12</v>
      </c>
      <c r="F38" s="13">
        <v>1715000</v>
      </c>
      <c r="G38" s="11">
        <v>43130</v>
      </c>
      <c r="H38" s="12" t="s">
        <v>137</v>
      </c>
      <c r="I38" s="13">
        <v>1234799.7</v>
      </c>
      <c r="J38" s="13" t="s">
        <v>138</v>
      </c>
      <c r="K38" s="11" t="s">
        <v>11</v>
      </c>
      <c r="L38" s="3"/>
    </row>
    <row r="39" spans="1:12" s="2" customFormat="1" ht="82.5" customHeight="1">
      <c r="A39" s="4">
        <f t="shared" si="1"/>
        <v>37</v>
      </c>
      <c r="B39" s="8" t="s">
        <v>140</v>
      </c>
      <c r="C39" s="9" t="s">
        <v>119</v>
      </c>
      <c r="D39" s="5" t="s">
        <v>142</v>
      </c>
      <c r="E39" s="5" t="s">
        <v>12</v>
      </c>
      <c r="F39" s="6">
        <v>169700</v>
      </c>
      <c r="G39" s="7">
        <v>43130</v>
      </c>
      <c r="H39" s="5" t="s">
        <v>20</v>
      </c>
      <c r="I39" s="6">
        <v>100971.5</v>
      </c>
      <c r="J39" s="5" t="s">
        <v>141</v>
      </c>
      <c r="K39" s="11" t="s">
        <v>11</v>
      </c>
      <c r="L39" s="3"/>
    </row>
    <row r="40" spans="1:12" s="2" customFormat="1" ht="59.25" customHeight="1">
      <c r="A40" s="4">
        <f t="shared" si="1"/>
        <v>38</v>
      </c>
      <c r="B40" s="8" t="s">
        <v>143</v>
      </c>
      <c r="C40" s="9" t="s">
        <v>19</v>
      </c>
      <c r="D40" s="5" t="s">
        <v>131</v>
      </c>
      <c r="E40" s="5" t="s">
        <v>12</v>
      </c>
      <c r="F40" s="10">
        <v>17100</v>
      </c>
      <c r="G40" s="11">
        <v>43130</v>
      </c>
      <c r="H40" s="12" t="s">
        <v>20</v>
      </c>
      <c r="I40" s="13">
        <v>17100</v>
      </c>
      <c r="J40" s="13" t="s">
        <v>144</v>
      </c>
      <c r="K40" s="11" t="s">
        <v>11</v>
      </c>
      <c r="L40" s="3"/>
    </row>
    <row r="41" spans="1:12" s="2" customFormat="1" ht="60.75" customHeight="1">
      <c r="A41" s="4">
        <f t="shared" si="1"/>
        <v>39</v>
      </c>
      <c r="B41" s="8" t="s">
        <v>145</v>
      </c>
      <c r="C41" s="9" t="s">
        <v>19</v>
      </c>
      <c r="D41" s="5" t="s">
        <v>147</v>
      </c>
      <c r="E41" s="5" t="s">
        <v>12</v>
      </c>
      <c r="F41" s="10">
        <v>7835</v>
      </c>
      <c r="G41" s="11">
        <v>43130</v>
      </c>
      <c r="H41" s="12" t="s">
        <v>20</v>
      </c>
      <c r="I41" s="13">
        <v>7835</v>
      </c>
      <c r="J41" s="13" t="s">
        <v>146</v>
      </c>
      <c r="K41" s="11" t="s">
        <v>11</v>
      </c>
      <c r="L41" s="3"/>
    </row>
    <row r="42" spans="1:12" s="2" customFormat="1" ht="65.25" customHeight="1">
      <c r="A42" s="4">
        <f t="shared" si="1"/>
        <v>40</v>
      </c>
      <c r="B42" s="8" t="s">
        <v>148</v>
      </c>
      <c r="C42" s="9" t="s">
        <v>19</v>
      </c>
      <c r="D42" s="5" t="s">
        <v>150</v>
      </c>
      <c r="E42" s="5" t="s">
        <v>12</v>
      </c>
      <c r="F42" s="13">
        <v>11400</v>
      </c>
      <c r="G42" s="11">
        <v>43130</v>
      </c>
      <c r="H42" s="12" t="s">
        <v>20</v>
      </c>
      <c r="I42" s="13">
        <v>11400</v>
      </c>
      <c r="J42" s="13" t="s">
        <v>149</v>
      </c>
      <c r="K42" s="11" t="s">
        <v>11</v>
      </c>
      <c r="L42" s="3"/>
    </row>
    <row r="43" spans="1:12" s="2" customFormat="1" ht="68.25" customHeight="1">
      <c r="A43" s="4">
        <f t="shared" si="1"/>
        <v>41</v>
      </c>
      <c r="B43" s="8" t="s">
        <v>151</v>
      </c>
      <c r="C43" s="9" t="s">
        <v>152</v>
      </c>
      <c r="D43" s="5" t="s">
        <v>155</v>
      </c>
      <c r="E43" s="5" t="s">
        <v>12</v>
      </c>
      <c r="F43" s="6">
        <v>676320</v>
      </c>
      <c r="G43" s="7">
        <v>43130</v>
      </c>
      <c r="H43" s="5" t="s">
        <v>153</v>
      </c>
      <c r="I43" s="6">
        <v>375757.7</v>
      </c>
      <c r="J43" s="5" t="s">
        <v>154</v>
      </c>
      <c r="K43" s="11" t="s">
        <v>11</v>
      </c>
      <c r="L43" s="3"/>
    </row>
    <row r="44" spans="1:12" s="2" customFormat="1" ht="59.25" customHeight="1">
      <c r="A44" s="4">
        <f t="shared" si="1"/>
        <v>42</v>
      </c>
      <c r="B44" s="8" t="s">
        <v>156</v>
      </c>
      <c r="C44" s="9" t="s">
        <v>19</v>
      </c>
      <c r="D44" s="5" t="s">
        <v>158</v>
      </c>
      <c r="E44" s="5" t="s">
        <v>12</v>
      </c>
      <c r="F44" s="10">
        <v>1040040</v>
      </c>
      <c r="G44" s="11">
        <v>43130</v>
      </c>
      <c r="H44" s="12" t="s">
        <v>20</v>
      </c>
      <c r="I44" s="13">
        <v>920650.79</v>
      </c>
      <c r="J44" s="13" t="s">
        <v>157</v>
      </c>
      <c r="K44" s="11" t="s">
        <v>11</v>
      </c>
      <c r="L44" s="3"/>
    </row>
    <row r="45" spans="1:12" s="2" customFormat="1" ht="83.25" customHeight="1">
      <c r="A45" s="4">
        <f t="shared" si="1"/>
        <v>43</v>
      </c>
      <c r="B45" s="8" t="s">
        <v>159</v>
      </c>
      <c r="C45" s="9" t="s">
        <v>160</v>
      </c>
      <c r="D45" s="5" t="s">
        <v>164</v>
      </c>
      <c r="E45" s="5" t="s">
        <v>161</v>
      </c>
      <c r="F45" s="10">
        <v>98007.6</v>
      </c>
      <c r="G45" s="11">
        <v>43131</v>
      </c>
      <c r="H45" s="12" t="s">
        <v>162</v>
      </c>
      <c r="I45" s="13">
        <v>53016.83</v>
      </c>
      <c r="J45" s="13" t="s">
        <v>163</v>
      </c>
      <c r="K45" s="11" t="s">
        <v>11</v>
      </c>
      <c r="L45" s="3"/>
    </row>
    <row r="48" ht="12.75">
      <c r="B48" s="35" t="s">
        <v>203</v>
      </c>
    </row>
  </sheetData>
  <sheetProtection/>
  <mergeCells count="1">
    <mergeCell ref="A1:K1"/>
  </mergeCells>
  <printOptions/>
  <pageMargins left="0.2362204724409449" right="0.7480314960629921" top="0.31496062992125984" bottom="0.15748031496062992" header="0.5118110236220472" footer="0.5118110236220472"/>
  <pageSetup horizontalDpi="600" verticalDpi="600" orientation="landscape" paperSize="9" scale="50" r:id="rId1"/>
  <rowBreaks count="1" manualBreakCount="1">
    <brk id="2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2017-12-05T08:37:41Z</cp:lastPrinted>
  <dcterms:created xsi:type="dcterms:W3CDTF">2017-03-09T07:26:42Z</dcterms:created>
  <dcterms:modified xsi:type="dcterms:W3CDTF">2018-02-05T08:44:45Z</dcterms:modified>
  <cp:category/>
  <cp:version/>
  <cp:contentType/>
  <cp:contentStatus/>
</cp:coreProperties>
</file>